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nickdebruin/Desktop/Sectorkalender 2026/Sectorkalender 2026 versie 0.8/"/>
    </mc:Choice>
  </mc:AlternateContent>
  <xr:revisionPtr revIDLastSave="0" documentId="13_ncr:1_{07A1563D-640B-DA47-B832-FF08E3F5FCEC}" xr6:coauthVersionLast="47" xr6:coauthVersionMax="47" xr10:uidLastSave="{00000000-0000-0000-0000-000000000000}"/>
  <bookViews>
    <workbookView xWindow="28800" yWindow="-3100" windowWidth="38400" windowHeight="21100" activeTab="4" xr2:uid="{00000000-000D-0000-FFFF-FFFF00000000}"/>
  </bookViews>
  <sheets>
    <sheet name="2022" sheetId="3" r:id="rId1"/>
    <sheet name="2023" sheetId="4" r:id="rId2"/>
    <sheet name="2024" sheetId="5" r:id="rId3"/>
    <sheet name="2025" sheetId="6" r:id="rId4"/>
    <sheet name="2026" sheetId="7" r:id="rId5"/>
  </sheets>
  <definedNames>
    <definedName name="_xlnm._FilterDatabase" localSheetId="1" hidden="1">'2023'!$A$4:$BN$369</definedName>
    <definedName name="_xlnm._FilterDatabase" localSheetId="2" hidden="1">'2024'!$A$4:$BR$370</definedName>
    <definedName name="_xlnm._FilterDatabase" localSheetId="3" hidden="1">'2025'!$A$4:$BS$369</definedName>
    <definedName name="_xlnm._FilterDatabase" localSheetId="4" hidden="1">'2026'!$A$4:$CG$369</definedName>
    <definedName name="_xlnm.Print_Area" localSheetId="0">'2022'!$A$1:$V$370</definedName>
    <definedName name="_xlnm.Print_Area" localSheetId="1">'2023'!$A$1:$L$369</definedName>
    <definedName name="_xlnm.Print_Area" localSheetId="2">'2024'!$A$1:$L$369</definedName>
    <definedName name="_xlnm.Print_Area" localSheetId="3">'2025'!$B$1:$M$368</definedName>
    <definedName name="_xlnm.Print_Area" localSheetId="4">'2026'!$B$1:$N$368</definedName>
    <definedName name="_xlnm.Print_Titles" localSheetId="0">'2022'!$A:$D,'2022'!$1:$4</definedName>
    <definedName name="_xlnm.Print_Titles" localSheetId="1">'2023'!$A:$C,'2023'!$1:$4</definedName>
    <definedName name="_xlnm.Print_Titles" localSheetId="2">'2024'!$A:$C,'2024'!$1:$4</definedName>
    <definedName name="_xlnm.Print_Titles" localSheetId="3">'2025'!$B:$D,'2025'!$1:$4</definedName>
    <definedName name="_xlnm.Print_Titles" localSheetId="4">'2026'!$B:$D,'2026'!$1:$4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7" l="1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Q329" i="7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0" i="7"/>
  <c r="Q361" i="7"/>
  <c r="Q362" i="7"/>
  <c r="Q363" i="7"/>
  <c r="Q364" i="7"/>
  <c r="Q365" i="7"/>
  <c r="Q366" i="7"/>
  <c r="Q367" i="7"/>
  <c r="Q368" i="7"/>
  <c r="Q369" i="7"/>
  <c r="Q7" i="7"/>
  <c r="Q8" i="7"/>
  <c r="Q9" i="7"/>
  <c r="Q10" i="7"/>
  <c r="Q6" i="7"/>
  <c r="AI369" i="7" l="1"/>
  <c r="AI368" i="7"/>
  <c r="AI367" i="7"/>
  <c r="AI366" i="7"/>
  <c r="AI365" i="7"/>
  <c r="AI364" i="7"/>
  <c r="AI363" i="7"/>
  <c r="AI362" i="7"/>
  <c r="AI361" i="7"/>
  <c r="AI360" i="7"/>
  <c r="AI359" i="7"/>
  <c r="AI358" i="7"/>
  <c r="AI357" i="7"/>
  <c r="AI356" i="7"/>
  <c r="AI355" i="7"/>
  <c r="AI354" i="7"/>
  <c r="AI353" i="7"/>
  <c r="AI352" i="7"/>
  <c r="AI351" i="7"/>
  <c r="AI350" i="7"/>
  <c r="AI349" i="7"/>
  <c r="AI348" i="7"/>
  <c r="AI347" i="7"/>
  <c r="AI346" i="7"/>
  <c r="AI345" i="7"/>
  <c r="AI344" i="7"/>
  <c r="AI343" i="7"/>
  <c r="AI342" i="7"/>
  <c r="AI341" i="7"/>
  <c r="AI340" i="7"/>
  <c r="AI339" i="7"/>
  <c r="AI338" i="7"/>
  <c r="AI337" i="7"/>
  <c r="AI336" i="7"/>
  <c r="AI335" i="7"/>
  <c r="AI334" i="7"/>
  <c r="AI333" i="7"/>
  <c r="AI332" i="7"/>
  <c r="AI331" i="7"/>
  <c r="AI330" i="7"/>
  <c r="AI329" i="7"/>
  <c r="AI328" i="7"/>
  <c r="AI327" i="7"/>
  <c r="AI326" i="7"/>
  <c r="AI325" i="7"/>
  <c r="AI324" i="7"/>
  <c r="AI323" i="7"/>
  <c r="AI322" i="7"/>
  <c r="AI321" i="7"/>
  <c r="AI320" i="7"/>
  <c r="AI319" i="7"/>
  <c r="AI318" i="7"/>
  <c r="AI317" i="7"/>
  <c r="AI316" i="7"/>
  <c r="AI315" i="7"/>
  <c r="AI314" i="7"/>
  <c r="AI313" i="7"/>
  <c r="AI312" i="7"/>
  <c r="AI311" i="7"/>
  <c r="AI310" i="7"/>
  <c r="AI309" i="7"/>
  <c r="AI308" i="7"/>
  <c r="AI307" i="7"/>
  <c r="AI306" i="7"/>
  <c r="AI305" i="7"/>
  <c r="AI304" i="7"/>
  <c r="AI303" i="7"/>
  <c r="AI302" i="7"/>
  <c r="AI301" i="7"/>
  <c r="AI300" i="7"/>
  <c r="AI299" i="7"/>
  <c r="AI298" i="7"/>
  <c r="AI297" i="7"/>
  <c r="AI296" i="7"/>
  <c r="AI295" i="7"/>
  <c r="AI294" i="7"/>
  <c r="AI293" i="7"/>
  <c r="AI292" i="7"/>
  <c r="AI291" i="7"/>
  <c r="AI290" i="7"/>
  <c r="AI289" i="7"/>
  <c r="AI288" i="7"/>
  <c r="AI287" i="7"/>
  <c r="AI286" i="7"/>
  <c r="AI285" i="7"/>
  <c r="AI284" i="7"/>
  <c r="AI283" i="7"/>
  <c r="AI282" i="7"/>
  <c r="AI281" i="7"/>
  <c r="AI280" i="7"/>
  <c r="AI279" i="7"/>
  <c r="AI278" i="7"/>
  <c r="AI277" i="7"/>
  <c r="AI276" i="7"/>
  <c r="AI275" i="7"/>
  <c r="AI274" i="7"/>
  <c r="AI273" i="7"/>
  <c r="AI272" i="7"/>
  <c r="AI271" i="7"/>
  <c r="AI270" i="7"/>
  <c r="AI269" i="7"/>
  <c r="AI268" i="7"/>
  <c r="AI267" i="7"/>
  <c r="AI266" i="7"/>
  <c r="AI265" i="7"/>
  <c r="AI264" i="7"/>
  <c r="AI263" i="7"/>
  <c r="AI262" i="7"/>
  <c r="AI261" i="7"/>
  <c r="AI260" i="7"/>
  <c r="AI259" i="7"/>
  <c r="AI258" i="7"/>
  <c r="AI257" i="7"/>
  <c r="AI256" i="7"/>
  <c r="AI255" i="7"/>
  <c r="AI254" i="7"/>
  <c r="AI253" i="7"/>
  <c r="AI252" i="7"/>
  <c r="AI251" i="7"/>
  <c r="AI250" i="7"/>
  <c r="AI249" i="7"/>
  <c r="AI248" i="7"/>
  <c r="AI247" i="7"/>
  <c r="AI246" i="7"/>
  <c r="AI245" i="7"/>
  <c r="AI244" i="7"/>
  <c r="AI243" i="7"/>
  <c r="AI242" i="7"/>
  <c r="AI241" i="7"/>
  <c r="AI240" i="7"/>
  <c r="AI239" i="7"/>
  <c r="AI238" i="7"/>
  <c r="AI237" i="7"/>
  <c r="AI236" i="7"/>
  <c r="AI235" i="7"/>
  <c r="AI234" i="7"/>
  <c r="AI233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7" i="7"/>
  <c r="AI216" i="7"/>
  <c r="AI215" i="7"/>
  <c r="AI214" i="7"/>
  <c r="AI213" i="7"/>
  <c r="AI212" i="7"/>
  <c r="AI211" i="7"/>
  <c r="AI210" i="7"/>
  <c r="AI209" i="7"/>
  <c r="AI208" i="7"/>
  <c r="AI207" i="7"/>
  <c r="AI206" i="7"/>
  <c r="AI205" i="7"/>
  <c r="AI204" i="7"/>
  <c r="AI203" i="7"/>
  <c r="AI202" i="7"/>
  <c r="AI201" i="7"/>
  <c r="AI200" i="7"/>
  <c r="AI199" i="7"/>
  <c r="AI198" i="7"/>
  <c r="AI197" i="7"/>
  <c r="AI196" i="7"/>
  <c r="AI195" i="7"/>
  <c r="AI194" i="7"/>
  <c r="AI193" i="7"/>
  <c r="AI192" i="7"/>
  <c r="AI191" i="7"/>
  <c r="AI190" i="7"/>
  <c r="AI189" i="7"/>
  <c r="AI188" i="7"/>
  <c r="AI187" i="7"/>
  <c r="AI186" i="7"/>
  <c r="AI185" i="7"/>
  <c r="AI184" i="7"/>
  <c r="AI183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8" i="7"/>
  <c r="AI167" i="7"/>
  <c r="AI166" i="7"/>
  <c r="AI165" i="7"/>
  <c r="AI164" i="7"/>
  <c r="AI163" i="7"/>
  <c r="AI162" i="7"/>
  <c r="AI161" i="7"/>
  <c r="AI160" i="7"/>
  <c r="AI159" i="7"/>
  <c r="AI158" i="7"/>
  <c r="AI157" i="7"/>
  <c r="AI156" i="7"/>
  <c r="AI155" i="7"/>
  <c r="AI154" i="7"/>
  <c r="AI153" i="7"/>
  <c r="AI152" i="7"/>
  <c r="AI151" i="7"/>
  <c r="AI150" i="7"/>
  <c r="AI149" i="7"/>
  <c r="AI148" i="7"/>
  <c r="AI147" i="7"/>
  <c r="AI146" i="7"/>
  <c r="AI145" i="7"/>
  <c r="AI144" i="7"/>
  <c r="AI143" i="7"/>
  <c r="AI142" i="7"/>
  <c r="AI141" i="7"/>
  <c r="AI140" i="7"/>
  <c r="AI139" i="7"/>
  <c r="AI138" i="7"/>
  <c r="AI137" i="7"/>
  <c r="AI136" i="7"/>
  <c r="AI135" i="7"/>
  <c r="AI134" i="7"/>
  <c r="AI133" i="7"/>
  <c r="AI132" i="7"/>
  <c r="AI131" i="7"/>
  <c r="AI130" i="7"/>
  <c r="AI129" i="7"/>
  <c r="AI128" i="7"/>
  <c r="AI127" i="7"/>
  <c r="AI126" i="7"/>
  <c r="AI125" i="7"/>
  <c r="AI124" i="7"/>
  <c r="AI123" i="7"/>
  <c r="AI122" i="7"/>
  <c r="AI121" i="7"/>
  <c r="AI120" i="7"/>
  <c r="AI119" i="7"/>
  <c r="AI118" i="7"/>
  <c r="AI117" i="7"/>
  <c r="AI116" i="7"/>
  <c r="AI115" i="7"/>
  <c r="AI114" i="7"/>
  <c r="AI113" i="7"/>
  <c r="AI112" i="7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O369" i="6"/>
  <c r="O6" i="6"/>
  <c r="O5" i="6"/>
  <c r="N370" i="5"/>
  <c r="B6" i="5"/>
  <c r="N5" i="5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N6" i="5" l="1"/>
  <c r="B7" i="5"/>
  <c r="B8" i="5" s="1"/>
  <c r="N8" i="5" s="1"/>
  <c r="E167" i="3"/>
  <c r="E166" i="3"/>
  <c r="E165" i="3"/>
  <c r="E164" i="3"/>
  <c r="E171" i="3" s="1"/>
  <c r="G163" i="3"/>
  <c r="G170" i="3" s="1"/>
  <c r="E163" i="3"/>
  <c r="E170" i="3" s="1"/>
  <c r="E115" i="3"/>
  <c r="G114" i="3"/>
  <c r="E114" i="3"/>
  <c r="E111" i="3"/>
  <c r="E110" i="3"/>
  <c r="E117" i="3" s="1"/>
  <c r="E109" i="3"/>
  <c r="E116" i="3" s="1"/>
  <c r="O7" i="6" l="1"/>
  <c r="B9" i="5"/>
  <c r="B10" i="5" s="1"/>
  <c r="N7" i="5"/>
  <c r="E178" i="3"/>
  <c r="E185" i="3" s="1"/>
  <c r="E192" i="3" s="1"/>
  <c r="E199" i="3" s="1"/>
  <c r="E206" i="3" s="1"/>
  <c r="E213" i="3" s="1"/>
  <c r="E220" i="3" s="1"/>
  <c r="E227" i="3" s="1"/>
  <c r="E234" i="3" s="1"/>
  <c r="E241" i="3" s="1"/>
  <c r="E248" i="3" s="1"/>
  <c r="E255" i="3" s="1"/>
  <c r="E262" i="3" s="1"/>
  <c r="E269" i="3" s="1"/>
  <c r="E276" i="3" s="1"/>
  <c r="E283" i="3" s="1"/>
  <c r="E290" i="3" s="1"/>
  <c r="E297" i="3" s="1"/>
  <c r="E304" i="3" s="1"/>
  <c r="E311" i="3" s="1"/>
  <c r="E318" i="3" s="1"/>
  <c r="E325" i="3" s="1"/>
  <c r="E332" i="3" s="1"/>
  <c r="E339" i="3" s="1"/>
  <c r="E346" i="3" s="1"/>
  <c r="E353" i="3" s="1"/>
  <c r="G177" i="3"/>
  <c r="G184" i="3" s="1"/>
  <c r="G191" i="3" s="1"/>
  <c r="G198" i="3" s="1"/>
  <c r="G205" i="3" s="1"/>
  <c r="G212" i="3" s="1"/>
  <c r="G219" i="3" s="1"/>
  <c r="G226" i="3" s="1"/>
  <c r="G233" i="3" s="1"/>
  <c r="G240" i="3" s="1"/>
  <c r="G247" i="3" s="1"/>
  <c r="G254" i="3" s="1"/>
  <c r="G261" i="3" s="1"/>
  <c r="G268" i="3" s="1"/>
  <c r="G275" i="3" s="1"/>
  <c r="G282" i="3" s="1"/>
  <c r="G289" i="3" s="1"/>
  <c r="G296" i="3" s="1"/>
  <c r="G303" i="3" s="1"/>
  <c r="G310" i="3" s="1"/>
  <c r="G317" i="3" s="1"/>
  <c r="G324" i="3" s="1"/>
  <c r="G331" i="3" s="1"/>
  <c r="G338" i="3" s="1"/>
  <c r="G345" i="3" s="1"/>
  <c r="G352" i="3" s="1"/>
  <c r="E177" i="3"/>
  <c r="E184" i="3" s="1"/>
  <c r="E191" i="3" s="1"/>
  <c r="E198" i="3" s="1"/>
  <c r="E205" i="3" s="1"/>
  <c r="E212" i="3" s="1"/>
  <c r="E219" i="3" s="1"/>
  <c r="E226" i="3" s="1"/>
  <c r="E233" i="3" s="1"/>
  <c r="E240" i="3" s="1"/>
  <c r="E247" i="3" s="1"/>
  <c r="E254" i="3" s="1"/>
  <c r="E261" i="3" s="1"/>
  <c r="E268" i="3" s="1"/>
  <c r="E275" i="3" s="1"/>
  <c r="E282" i="3" s="1"/>
  <c r="E289" i="3" s="1"/>
  <c r="E296" i="3" s="1"/>
  <c r="E303" i="3" s="1"/>
  <c r="E310" i="3" s="1"/>
  <c r="E317" i="3" s="1"/>
  <c r="E324" i="3" s="1"/>
  <c r="E331" i="3" s="1"/>
  <c r="E338" i="3" s="1"/>
  <c r="E345" i="3" s="1"/>
  <c r="E20" i="3"/>
  <c r="E27" i="3" s="1"/>
  <c r="E34" i="3" s="1"/>
  <c r="E41" i="3" s="1"/>
  <c r="E48" i="3" s="1"/>
  <c r="E55" i="3" s="1"/>
  <c r="E62" i="3" s="1"/>
  <c r="E69" i="3" s="1"/>
  <c r="E76" i="3" s="1"/>
  <c r="E83" i="3" s="1"/>
  <c r="E19" i="3"/>
  <c r="E26" i="3" s="1"/>
  <c r="E33" i="3" s="1"/>
  <c r="E40" i="3" s="1"/>
  <c r="E47" i="3" s="1"/>
  <c r="E54" i="3" s="1"/>
  <c r="E61" i="3" s="1"/>
  <c r="E68" i="3" s="1"/>
  <c r="E75" i="3" s="1"/>
  <c r="E82" i="3" s="1"/>
  <c r="E89" i="3" s="1"/>
  <c r="E18" i="3"/>
  <c r="E25" i="3" s="1"/>
  <c r="E32" i="3" s="1"/>
  <c r="E39" i="3" s="1"/>
  <c r="E46" i="3" s="1"/>
  <c r="E53" i="3" s="1"/>
  <c r="E60" i="3" s="1"/>
  <c r="E67" i="3" s="1"/>
  <c r="E74" i="3" s="1"/>
  <c r="E81" i="3" s="1"/>
  <c r="E88" i="3" s="1"/>
  <c r="E24" i="3"/>
  <c r="E31" i="3" s="1"/>
  <c r="E38" i="3" s="1"/>
  <c r="E45" i="3" s="1"/>
  <c r="E52" i="3" s="1"/>
  <c r="E59" i="3" s="1"/>
  <c r="E66" i="3" s="1"/>
  <c r="E73" i="3" s="1"/>
  <c r="E80" i="3" s="1"/>
  <c r="E87" i="3" s="1"/>
  <c r="E101" i="3" s="1"/>
  <c r="G23" i="3"/>
  <c r="G30" i="3" s="1"/>
  <c r="G37" i="3" s="1"/>
  <c r="G44" i="3" s="1"/>
  <c r="G51" i="3" s="1"/>
  <c r="G58" i="3" s="1"/>
  <c r="G65" i="3" s="1"/>
  <c r="G72" i="3" s="1"/>
  <c r="G79" i="3" s="1"/>
  <c r="G86" i="3" s="1"/>
  <c r="E23" i="3"/>
  <c r="E30" i="3" s="1"/>
  <c r="E37" i="3" s="1"/>
  <c r="E44" i="3" s="1"/>
  <c r="E51" i="3" s="1"/>
  <c r="E58" i="3" s="1"/>
  <c r="E65" i="3" s="1"/>
  <c r="E72" i="3" s="1"/>
  <c r="E79" i="3" s="1"/>
  <c r="E86" i="3" s="1"/>
  <c r="O8" i="6" l="1"/>
  <c r="N9" i="5"/>
  <c r="N10" i="5"/>
  <c r="B11" i="5"/>
  <c r="E352" i="3"/>
  <c r="O9" i="6" l="1"/>
  <c r="N11" i="5"/>
  <c r="B12" i="5"/>
  <c r="E173" i="3"/>
  <c r="E180" i="3" s="1"/>
  <c r="E187" i="3" s="1"/>
  <c r="E194" i="3" s="1"/>
  <c r="E201" i="3" s="1"/>
  <c r="E208" i="3" s="1"/>
  <c r="E215" i="3" s="1"/>
  <c r="E222" i="3" s="1"/>
  <c r="E229" i="3" s="1"/>
  <c r="E236" i="3" s="1"/>
  <c r="E243" i="3" s="1"/>
  <c r="E250" i="3" s="1"/>
  <c r="E257" i="3" s="1"/>
  <c r="E264" i="3" s="1"/>
  <c r="E271" i="3" s="1"/>
  <c r="E278" i="3" s="1"/>
  <c r="E285" i="3" s="1"/>
  <c r="E292" i="3" s="1"/>
  <c r="E299" i="3" s="1"/>
  <c r="E306" i="3" s="1"/>
  <c r="E313" i="3" s="1"/>
  <c r="E172" i="3"/>
  <c r="E179" i="3" s="1"/>
  <c r="E186" i="3" s="1"/>
  <c r="E193" i="3" s="1"/>
  <c r="E200" i="3" s="1"/>
  <c r="E207" i="3" s="1"/>
  <c r="E214" i="3" s="1"/>
  <c r="E221" i="3" s="1"/>
  <c r="E228" i="3" s="1"/>
  <c r="E235" i="3" s="1"/>
  <c r="E242" i="3" s="1"/>
  <c r="E249" i="3" s="1"/>
  <c r="E256" i="3" s="1"/>
  <c r="E263" i="3" s="1"/>
  <c r="E270" i="3" s="1"/>
  <c r="E277" i="3" s="1"/>
  <c r="E284" i="3" s="1"/>
  <c r="E291" i="3" s="1"/>
  <c r="E298" i="3" s="1"/>
  <c r="E305" i="3" s="1"/>
  <c r="E312" i="3" s="1"/>
  <c r="E319" i="3" s="1"/>
  <c r="E326" i="3" s="1"/>
  <c r="E333" i="3" s="1"/>
  <c r="E340" i="3" s="1"/>
  <c r="E347" i="3" s="1"/>
  <c r="E354" i="3" s="1"/>
  <c r="E174" i="3"/>
  <c r="E181" i="3" s="1"/>
  <c r="E188" i="3" s="1"/>
  <c r="E195" i="3" s="1"/>
  <c r="E202" i="3" s="1"/>
  <c r="E209" i="3" s="1"/>
  <c r="E216" i="3" s="1"/>
  <c r="E223" i="3" s="1"/>
  <c r="E230" i="3" s="1"/>
  <c r="E237" i="3" s="1"/>
  <c r="E244" i="3" s="1"/>
  <c r="E251" i="3" s="1"/>
  <c r="E258" i="3" s="1"/>
  <c r="E265" i="3" s="1"/>
  <c r="E272" i="3" s="1"/>
  <c r="E279" i="3" s="1"/>
  <c r="E286" i="3" s="1"/>
  <c r="E293" i="3" s="1"/>
  <c r="E300" i="3" s="1"/>
  <c r="E307" i="3" s="1"/>
  <c r="E314" i="3" s="1"/>
  <c r="E321" i="3" s="1"/>
  <c r="E328" i="3" s="1"/>
  <c r="E335" i="3" s="1"/>
  <c r="E342" i="3" s="1"/>
  <c r="E349" i="3" s="1"/>
  <c r="E356" i="3" s="1"/>
  <c r="O10" i="6" l="1"/>
  <c r="B13" i="5"/>
  <c r="N12" i="5"/>
  <c r="E320" i="3"/>
  <c r="E327" i="3" s="1"/>
  <c r="E334" i="3" s="1"/>
  <c r="E341" i="3" s="1"/>
  <c r="E348" i="3" s="1"/>
  <c r="E355" i="3" s="1"/>
  <c r="O11" i="6" l="1"/>
  <c r="B14" i="5"/>
  <c r="N13" i="5"/>
  <c r="C6" i="3"/>
  <c r="O12" i="6" l="1"/>
  <c r="N14" i="5"/>
  <c r="B15" i="5"/>
  <c r="C7" i="3"/>
  <c r="C8" i="3" s="1"/>
  <c r="O13" i="6" l="1"/>
  <c r="B16" i="5"/>
  <c r="N15" i="5"/>
  <c r="C9" i="3"/>
  <c r="O14" i="6" l="1"/>
  <c r="B17" i="5"/>
  <c r="N16" i="5"/>
  <c r="C10" i="3"/>
  <c r="O15" i="6" l="1"/>
  <c r="B18" i="5"/>
  <c r="N17" i="5"/>
  <c r="C11" i="3"/>
  <c r="O16" i="6" l="1"/>
  <c r="B19" i="5"/>
  <c r="N18" i="5"/>
  <c r="C12" i="3"/>
  <c r="O17" i="6" l="1"/>
  <c r="B20" i="5"/>
  <c r="N19" i="5"/>
  <c r="C13" i="3"/>
  <c r="O18" i="6" l="1"/>
  <c r="B21" i="5"/>
  <c r="N20" i="5"/>
  <c r="C14" i="3"/>
  <c r="O19" i="6" l="1"/>
  <c r="B22" i="5"/>
  <c r="N21" i="5"/>
  <c r="C15" i="3"/>
  <c r="O20" i="6" l="1"/>
  <c r="N22" i="5"/>
  <c r="B23" i="5"/>
  <c r="C16" i="3"/>
  <c r="O21" i="6" l="1"/>
  <c r="B24" i="5"/>
  <c r="N23" i="5"/>
  <c r="C17" i="3"/>
  <c r="O22" i="6" l="1"/>
  <c r="N24" i="5"/>
  <c r="B25" i="5"/>
  <c r="C18" i="3"/>
  <c r="O23" i="6" l="1"/>
  <c r="B26" i="5"/>
  <c r="N25" i="5"/>
  <c r="C19" i="3"/>
  <c r="O24" i="6" l="1"/>
  <c r="B27" i="5"/>
  <c r="N26" i="5"/>
  <c r="C20" i="3"/>
  <c r="O25" i="6" l="1"/>
  <c r="N27" i="5"/>
  <c r="B28" i="5"/>
  <c r="C21" i="3"/>
  <c r="O26" i="6" l="1"/>
  <c r="B29" i="5"/>
  <c r="N28" i="5"/>
  <c r="C22" i="3"/>
  <c r="O27" i="6" l="1"/>
  <c r="N29" i="5"/>
  <c r="B30" i="5"/>
  <c r="C23" i="3"/>
  <c r="O28" i="6" l="1"/>
  <c r="B31" i="5"/>
  <c r="N30" i="5"/>
  <c r="C24" i="3"/>
  <c r="O29" i="6" l="1"/>
  <c r="B32" i="5"/>
  <c r="N31" i="5"/>
  <c r="C25" i="3"/>
  <c r="O30" i="6" l="1"/>
  <c r="B33" i="5"/>
  <c r="N32" i="5"/>
  <c r="C26" i="3"/>
  <c r="O31" i="6" l="1"/>
  <c r="B34" i="5"/>
  <c r="N33" i="5"/>
  <c r="C27" i="3"/>
  <c r="O32" i="6" l="1"/>
  <c r="N34" i="5"/>
  <c r="B35" i="5"/>
  <c r="C28" i="3"/>
  <c r="O33" i="6" l="1"/>
  <c r="N35" i="5"/>
  <c r="B36" i="5"/>
  <c r="C29" i="3"/>
  <c r="O34" i="6" l="1"/>
  <c r="B37" i="5"/>
  <c r="N36" i="5"/>
  <c r="C30" i="3"/>
  <c r="O35" i="6" l="1"/>
  <c r="B38" i="5"/>
  <c r="N37" i="5"/>
  <c r="C31" i="3"/>
  <c r="O36" i="6" l="1"/>
  <c r="N38" i="5"/>
  <c r="B39" i="5"/>
  <c r="B36" i="4"/>
  <c r="C32" i="3"/>
  <c r="O37" i="6" l="1"/>
  <c r="B40" i="5"/>
  <c r="N39" i="5"/>
  <c r="B37" i="4"/>
  <c r="C33" i="3"/>
  <c r="O38" i="6" l="1"/>
  <c r="N40" i="5"/>
  <c r="B41" i="5"/>
  <c r="B38" i="4"/>
  <c r="C34" i="3"/>
  <c r="O39" i="6" l="1"/>
  <c r="N41" i="5"/>
  <c r="B42" i="5"/>
  <c r="B39" i="4"/>
  <c r="C35" i="3"/>
  <c r="O40" i="6" l="1"/>
  <c r="N42" i="5"/>
  <c r="B43" i="5"/>
  <c r="B40" i="4"/>
  <c r="C36" i="3"/>
  <c r="O41" i="6" l="1"/>
  <c r="B44" i="5"/>
  <c r="N43" i="5"/>
  <c r="B41" i="4"/>
  <c r="C37" i="3"/>
  <c r="O42" i="6" l="1"/>
  <c r="N44" i="5"/>
  <c r="B45" i="5"/>
  <c r="B42" i="4"/>
  <c r="C38" i="3"/>
  <c r="O43" i="6" l="1"/>
  <c r="N45" i="5"/>
  <c r="B46" i="5"/>
  <c r="B43" i="4"/>
  <c r="C39" i="3"/>
  <c r="O44" i="6" l="1"/>
  <c r="N46" i="5"/>
  <c r="B47" i="5"/>
  <c r="B44" i="4"/>
  <c r="C40" i="3"/>
  <c r="O45" i="6" l="1"/>
  <c r="B48" i="5"/>
  <c r="N47" i="5"/>
  <c r="B45" i="4"/>
  <c r="C41" i="3"/>
  <c r="O46" i="6" l="1"/>
  <c r="B49" i="5"/>
  <c r="N48" i="5"/>
  <c r="B46" i="4"/>
  <c r="C42" i="3"/>
  <c r="O47" i="6" l="1"/>
  <c r="B50" i="5"/>
  <c r="N49" i="5"/>
  <c r="B47" i="4"/>
  <c r="C43" i="3"/>
  <c r="O48" i="6" l="1"/>
  <c r="N50" i="5"/>
  <c r="B51" i="5"/>
  <c r="B48" i="4"/>
  <c r="C44" i="3"/>
  <c r="O49" i="6" l="1"/>
  <c r="N51" i="5"/>
  <c r="B52" i="5"/>
  <c r="B49" i="4"/>
  <c r="C45" i="3"/>
  <c r="O50" i="6" l="1"/>
  <c r="B53" i="5"/>
  <c r="N52" i="5"/>
  <c r="B50" i="4"/>
  <c r="C46" i="3"/>
  <c r="O51" i="6" l="1"/>
  <c r="N53" i="5"/>
  <c r="B54" i="5"/>
  <c r="B51" i="4"/>
  <c r="C47" i="3"/>
  <c r="O52" i="6" l="1"/>
  <c r="B55" i="5"/>
  <c r="N54" i="5"/>
  <c r="B52" i="4"/>
  <c r="C48" i="3"/>
  <c r="O53" i="6" l="1"/>
  <c r="B56" i="5"/>
  <c r="N55" i="5"/>
  <c r="B53" i="4"/>
  <c r="C49" i="3"/>
  <c r="O54" i="6" l="1"/>
  <c r="B57" i="5"/>
  <c r="N56" i="5"/>
  <c r="B54" i="4"/>
  <c r="C50" i="3"/>
  <c r="O55" i="6" l="1"/>
  <c r="N57" i="5"/>
  <c r="B58" i="5"/>
  <c r="B55" i="4"/>
  <c r="C51" i="3"/>
  <c r="O56" i="6" l="1"/>
  <c r="B59" i="5"/>
  <c r="N58" i="5"/>
  <c r="B56" i="4"/>
  <c r="C52" i="3"/>
  <c r="O57" i="6" l="1"/>
  <c r="N59" i="5"/>
  <c r="B60" i="5"/>
  <c r="B57" i="4"/>
  <c r="C53" i="3"/>
  <c r="O58" i="6" l="1"/>
  <c r="B61" i="5"/>
  <c r="N60" i="5"/>
  <c r="B58" i="4"/>
  <c r="C54" i="3"/>
  <c r="O59" i="6" l="1"/>
  <c r="N61" i="5"/>
  <c r="B62" i="5"/>
  <c r="B63" i="5" s="1"/>
  <c r="B59" i="4"/>
  <c r="C55" i="3"/>
  <c r="O60" i="6" l="1"/>
  <c r="N62" i="5"/>
  <c r="B64" i="5"/>
  <c r="B60" i="4"/>
  <c r="C56" i="3"/>
  <c r="O61" i="6" l="1"/>
  <c r="N63" i="5"/>
  <c r="B61" i="4"/>
  <c r="C57" i="3"/>
  <c r="O62" i="6" l="1"/>
  <c r="O63" i="6"/>
  <c r="O64" i="6"/>
  <c r="B65" i="5"/>
  <c r="B62" i="4"/>
  <c r="C58" i="3"/>
  <c r="O65" i="6" l="1"/>
  <c r="N65" i="5"/>
  <c r="B66" i="5"/>
  <c r="B63" i="4"/>
  <c r="C59" i="3"/>
  <c r="O66" i="6" l="1"/>
  <c r="B67" i="5"/>
  <c r="N66" i="5"/>
  <c r="B64" i="4"/>
  <c r="C60" i="3"/>
  <c r="O67" i="6" l="1"/>
  <c r="B68" i="5"/>
  <c r="N67" i="5"/>
  <c r="B65" i="4"/>
  <c r="C61" i="3"/>
  <c r="O68" i="6" l="1"/>
  <c r="N68" i="5"/>
  <c r="B69" i="5"/>
  <c r="B66" i="4"/>
  <c r="C62" i="3"/>
  <c r="O69" i="6" l="1"/>
  <c r="B70" i="5"/>
  <c r="N69" i="5"/>
  <c r="B67" i="4"/>
  <c r="C63" i="3"/>
  <c r="O70" i="6" l="1"/>
  <c r="N70" i="5"/>
  <c r="B71" i="5"/>
  <c r="B68" i="4"/>
  <c r="C64" i="3"/>
  <c r="O71" i="6" l="1"/>
  <c r="B72" i="5"/>
  <c r="N72" i="5" s="1"/>
  <c r="N71" i="5"/>
  <c r="B69" i="4"/>
  <c r="C65" i="3"/>
  <c r="O72" i="6" l="1"/>
  <c r="B73" i="5"/>
  <c r="N73" i="5" s="1"/>
  <c r="B70" i="4"/>
  <c r="C66" i="3"/>
  <c r="O73" i="6" l="1"/>
  <c r="B74" i="5"/>
  <c r="B71" i="4"/>
  <c r="C67" i="3"/>
  <c r="O74" i="6" l="1"/>
  <c r="B75" i="5"/>
  <c r="N74" i="5"/>
  <c r="B72" i="4"/>
  <c r="C68" i="3"/>
  <c r="O75" i="6" l="1"/>
  <c r="B76" i="5"/>
  <c r="N75" i="5"/>
  <c r="B73" i="4"/>
  <c r="C69" i="3"/>
  <c r="O76" i="6" l="1"/>
  <c r="N76" i="5"/>
  <c r="B77" i="5"/>
  <c r="B74" i="4"/>
  <c r="C70" i="3"/>
  <c r="O77" i="6" l="1"/>
  <c r="B78" i="5"/>
  <c r="N77" i="5"/>
  <c r="B75" i="4"/>
  <c r="C71" i="3"/>
  <c r="O78" i="6" l="1"/>
  <c r="B79" i="5"/>
  <c r="N78" i="5"/>
  <c r="B76" i="4"/>
  <c r="C72" i="3"/>
  <c r="O79" i="6" l="1"/>
  <c r="N79" i="5"/>
  <c r="B80" i="5"/>
  <c r="B77" i="4"/>
  <c r="C73" i="3"/>
  <c r="O80" i="6" l="1"/>
  <c r="N80" i="5"/>
  <c r="B81" i="5"/>
  <c r="B78" i="4"/>
  <c r="C74" i="3"/>
  <c r="O81" i="6" l="1"/>
  <c r="B82" i="5"/>
  <c r="N81" i="5"/>
  <c r="B79" i="4"/>
  <c r="C75" i="3"/>
  <c r="O82" i="6" l="1"/>
  <c r="B83" i="5"/>
  <c r="N82" i="5"/>
  <c r="B80" i="4"/>
  <c r="C76" i="3"/>
  <c r="O83" i="6" l="1"/>
  <c r="N83" i="5"/>
  <c r="B84" i="5"/>
  <c r="B81" i="4"/>
  <c r="C77" i="3"/>
  <c r="O84" i="6" l="1"/>
  <c r="B85" i="5"/>
  <c r="N84" i="5"/>
  <c r="B82" i="4"/>
  <c r="C78" i="3"/>
  <c r="O85" i="6" l="1"/>
  <c r="N85" i="5"/>
  <c r="B86" i="5"/>
  <c r="B83" i="4"/>
  <c r="C79" i="3"/>
  <c r="O86" i="6" l="1"/>
  <c r="N86" i="5"/>
  <c r="B87" i="5"/>
  <c r="B84" i="4"/>
  <c r="C80" i="3"/>
  <c r="O87" i="6" l="1"/>
  <c r="B88" i="5"/>
  <c r="N87" i="5"/>
  <c r="B85" i="4"/>
  <c r="C81" i="3"/>
  <c r="O88" i="6" l="1"/>
  <c r="N88" i="5"/>
  <c r="B89" i="5"/>
  <c r="B86" i="4"/>
  <c r="C82" i="3"/>
  <c r="O89" i="6" l="1"/>
  <c r="B90" i="5"/>
  <c r="N89" i="5"/>
  <c r="B87" i="4"/>
  <c r="C83" i="3"/>
  <c r="O90" i="6" l="1"/>
  <c r="N90" i="5"/>
  <c r="B91" i="5"/>
  <c r="B88" i="4"/>
  <c r="C84" i="3"/>
  <c r="O91" i="6" l="1"/>
  <c r="N91" i="5"/>
  <c r="B92" i="5"/>
  <c r="B89" i="4"/>
  <c r="C85" i="3"/>
  <c r="O92" i="6" l="1"/>
  <c r="B93" i="5"/>
  <c r="N92" i="5"/>
  <c r="B90" i="4"/>
  <c r="C86" i="3"/>
  <c r="O93" i="6" l="1"/>
  <c r="B94" i="5"/>
  <c r="N93" i="5"/>
  <c r="B91" i="4"/>
  <c r="C87" i="3"/>
  <c r="O94" i="6" l="1"/>
  <c r="B95" i="5"/>
  <c r="N94" i="5"/>
  <c r="B92" i="4"/>
  <c r="C88" i="3"/>
  <c r="O95" i="6" l="1"/>
  <c r="B96" i="5"/>
  <c r="N95" i="5"/>
  <c r="B93" i="4"/>
  <c r="C89" i="3"/>
  <c r="O96" i="6" l="1"/>
  <c r="B97" i="5"/>
  <c r="N96" i="5"/>
  <c r="B94" i="4"/>
  <c r="C90" i="3"/>
  <c r="O97" i="6" l="1"/>
  <c r="N97" i="5"/>
  <c r="B98" i="5"/>
  <c r="B95" i="4"/>
  <c r="C91" i="3"/>
  <c r="O98" i="6" l="1"/>
  <c r="B99" i="5"/>
  <c r="N98" i="5"/>
  <c r="B96" i="4"/>
  <c r="C92" i="3"/>
  <c r="O99" i="6" l="1"/>
  <c r="B100" i="5"/>
  <c r="N99" i="5"/>
  <c r="B97" i="4"/>
  <c r="C93" i="3"/>
  <c r="O100" i="6" l="1"/>
  <c r="N100" i="5"/>
  <c r="B101" i="5"/>
  <c r="B98" i="4"/>
  <c r="C94" i="3"/>
  <c r="O101" i="6" l="1"/>
  <c r="N101" i="5"/>
  <c r="B102" i="5"/>
  <c r="B99" i="4"/>
  <c r="C95" i="3"/>
  <c r="O102" i="6" l="1"/>
  <c r="B103" i="5"/>
  <c r="N102" i="5"/>
  <c r="B100" i="4"/>
  <c r="C96" i="3"/>
  <c r="O103" i="6" l="1"/>
  <c r="B104" i="5"/>
  <c r="N103" i="5"/>
  <c r="B101" i="4"/>
  <c r="C97" i="3"/>
  <c r="O104" i="6" l="1"/>
  <c r="B105" i="5"/>
  <c r="N104" i="5"/>
  <c r="B102" i="4"/>
  <c r="C98" i="3"/>
  <c r="O105" i="6" l="1"/>
  <c r="N105" i="5"/>
  <c r="B106" i="5"/>
  <c r="B103" i="4"/>
  <c r="C99" i="3"/>
  <c r="O106" i="6" l="1"/>
  <c r="B107" i="5"/>
  <c r="N106" i="5"/>
  <c r="B104" i="4"/>
  <c r="C100" i="3"/>
  <c r="O107" i="6" l="1"/>
  <c r="B108" i="5"/>
  <c r="N107" i="5"/>
  <c r="B105" i="4"/>
  <c r="C101" i="3"/>
  <c r="O108" i="6" l="1"/>
  <c r="N108" i="5"/>
  <c r="B109" i="5"/>
  <c r="B106" i="4"/>
  <c r="C102" i="3"/>
  <c r="O109" i="6" l="1"/>
  <c r="B110" i="5"/>
  <c r="N109" i="5"/>
  <c r="B107" i="4"/>
  <c r="C103" i="3"/>
  <c r="O110" i="6" l="1"/>
  <c r="B111" i="5"/>
  <c r="N110" i="5"/>
  <c r="B108" i="4"/>
  <c r="C104" i="3"/>
  <c r="O111" i="6" l="1"/>
  <c r="B112" i="5"/>
  <c r="N111" i="5"/>
  <c r="B109" i="4"/>
  <c r="C105" i="3"/>
  <c r="O112" i="6" l="1"/>
  <c r="B113" i="5"/>
  <c r="N112" i="5"/>
  <c r="B110" i="4"/>
  <c r="C106" i="3"/>
  <c r="O113" i="6" l="1"/>
  <c r="B114" i="5"/>
  <c r="N113" i="5"/>
  <c r="B111" i="4"/>
  <c r="C107" i="3"/>
  <c r="O114" i="6" l="1"/>
  <c r="B115" i="5"/>
  <c r="N114" i="5"/>
  <c r="B112" i="4"/>
  <c r="C108" i="3"/>
  <c r="O115" i="6" l="1"/>
  <c r="B116" i="5"/>
  <c r="N115" i="5"/>
  <c r="B113" i="4"/>
  <c r="C109" i="3"/>
  <c r="O116" i="6" l="1"/>
  <c r="B117" i="5"/>
  <c r="N116" i="5"/>
  <c r="B114" i="4"/>
  <c r="C110" i="3"/>
  <c r="O117" i="6" l="1"/>
  <c r="N117" i="5"/>
  <c r="B118" i="5"/>
  <c r="B115" i="4"/>
  <c r="C111" i="3"/>
  <c r="O118" i="6" l="1"/>
  <c r="B119" i="5"/>
  <c r="N118" i="5"/>
  <c r="B116" i="4"/>
  <c r="C112" i="3"/>
  <c r="O119" i="6" l="1"/>
  <c r="B120" i="5"/>
  <c r="N119" i="5"/>
  <c r="B117" i="4"/>
  <c r="C113" i="3"/>
  <c r="O120" i="6" l="1"/>
  <c r="N120" i="5"/>
  <c r="B121" i="5"/>
  <c r="B118" i="4"/>
  <c r="C114" i="3"/>
  <c r="O121" i="6" l="1"/>
  <c r="B122" i="5"/>
  <c r="N121" i="5"/>
  <c r="B119" i="4"/>
  <c r="C115" i="3"/>
  <c r="O122" i="6" l="1"/>
  <c r="N122" i="5"/>
  <c r="B123" i="5"/>
  <c r="B120" i="4"/>
  <c r="C116" i="3"/>
  <c r="O123" i="6" l="1"/>
  <c r="B124" i="5"/>
  <c r="N123" i="5"/>
  <c r="B121" i="4"/>
  <c r="C117" i="3"/>
  <c r="C118" i="3" s="1"/>
  <c r="O124" i="6" l="1"/>
  <c r="N124" i="5"/>
  <c r="B125" i="5"/>
  <c r="B122" i="4"/>
  <c r="C119" i="3"/>
  <c r="O125" i="6" l="1"/>
  <c r="N125" i="5"/>
  <c r="B126" i="5"/>
  <c r="B123" i="4"/>
  <c r="C120" i="3"/>
  <c r="O126" i="6" l="1"/>
  <c r="N126" i="5"/>
  <c r="B127" i="5"/>
  <c r="B124" i="4"/>
  <c r="C121" i="3"/>
  <c r="O127" i="6" l="1"/>
  <c r="B128" i="5"/>
  <c r="N127" i="5"/>
  <c r="B125" i="4"/>
  <c r="C122" i="3"/>
  <c r="O128" i="6" l="1"/>
  <c r="N128" i="5"/>
  <c r="B129" i="5"/>
  <c r="B126" i="4"/>
  <c r="C123" i="3"/>
  <c r="O129" i="6" l="1"/>
  <c r="N129" i="5"/>
  <c r="B130" i="5"/>
  <c r="B127" i="4"/>
  <c r="C124" i="3"/>
  <c r="O130" i="6" l="1"/>
  <c r="N130" i="5"/>
  <c r="B131" i="5"/>
  <c r="B128" i="4"/>
  <c r="C125" i="3"/>
  <c r="O131" i="6" l="1"/>
  <c r="B132" i="5"/>
  <c r="N131" i="5"/>
  <c r="B129" i="4"/>
  <c r="C126" i="3"/>
  <c r="O132" i="6" l="1"/>
  <c r="B133" i="5"/>
  <c r="N132" i="5"/>
  <c r="B130" i="4"/>
  <c r="C127" i="3"/>
  <c r="O133" i="6" l="1"/>
  <c r="N133" i="5"/>
  <c r="B134" i="5"/>
  <c r="B131" i="4"/>
  <c r="C128" i="3"/>
  <c r="O134" i="6" l="1"/>
  <c r="B135" i="5"/>
  <c r="N134" i="5"/>
  <c r="B132" i="4"/>
  <c r="C129" i="3"/>
  <c r="O135" i="6" l="1"/>
  <c r="B136" i="5"/>
  <c r="N135" i="5"/>
  <c r="B133" i="4"/>
  <c r="C130" i="3"/>
  <c r="O136" i="6" l="1"/>
  <c r="N136" i="5"/>
  <c r="B137" i="5"/>
  <c r="B134" i="4"/>
  <c r="C131" i="3"/>
  <c r="O137" i="6" l="1"/>
  <c r="B138" i="5"/>
  <c r="N137" i="5"/>
  <c r="B135" i="4"/>
  <c r="C132" i="3"/>
  <c r="O138" i="6" l="1"/>
  <c r="N138" i="5"/>
  <c r="B139" i="5"/>
  <c r="B136" i="4"/>
  <c r="C133" i="3"/>
  <c r="O139" i="6" l="1"/>
  <c r="B140" i="5"/>
  <c r="N139" i="5"/>
  <c r="B137" i="4"/>
  <c r="C134" i="3"/>
  <c r="O140" i="6" l="1"/>
  <c r="B141" i="5"/>
  <c r="N140" i="5"/>
  <c r="B138" i="4"/>
  <c r="C135" i="3"/>
  <c r="O141" i="6" l="1"/>
  <c r="B142" i="5"/>
  <c r="N141" i="5"/>
  <c r="B139" i="4"/>
  <c r="C136" i="3"/>
  <c r="O142" i="6" l="1"/>
  <c r="N142" i="5"/>
  <c r="B143" i="5"/>
  <c r="B140" i="4"/>
  <c r="C137" i="3"/>
  <c r="O143" i="6" l="1"/>
  <c r="B144" i="5"/>
  <c r="N143" i="5"/>
  <c r="B141" i="4"/>
  <c r="C138" i="3"/>
  <c r="O144" i="6" l="1"/>
  <c r="B145" i="5"/>
  <c r="N144" i="5"/>
  <c r="B142" i="4"/>
  <c r="C139" i="3"/>
  <c r="O145" i="6" l="1"/>
  <c r="B146" i="5"/>
  <c r="N145" i="5"/>
  <c r="B143" i="4"/>
  <c r="C140" i="3"/>
  <c r="O146" i="6" l="1"/>
  <c r="B147" i="5"/>
  <c r="N146" i="5"/>
  <c r="B144" i="4"/>
  <c r="C141" i="3"/>
  <c r="O147" i="6" l="1"/>
  <c r="B148" i="5"/>
  <c r="N147" i="5"/>
  <c r="B145" i="4"/>
  <c r="C142" i="3"/>
  <c r="O148" i="6" l="1"/>
  <c r="N148" i="5"/>
  <c r="B149" i="5"/>
  <c r="B146" i="4"/>
  <c r="C143" i="3"/>
  <c r="O149" i="6" l="1"/>
  <c r="N149" i="5"/>
  <c r="B150" i="5"/>
  <c r="B147" i="4"/>
  <c r="C144" i="3"/>
  <c r="O150" i="6" l="1"/>
  <c r="N150" i="5"/>
  <c r="B151" i="5"/>
  <c r="B148" i="4"/>
  <c r="C145" i="3"/>
  <c r="O151" i="6" l="1"/>
  <c r="B152" i="5"/>
  <c r="N151" i="5"/>
  <c r="B149" i="4"/>
  <c r="C146" i="3"/>
  <c r="O152" i="6" l="1"/>
  <c r="N152" i="5"/>
  <c r="B153" i="5"/>
  <c r="B150" i="4"/>
  <c r="C147" i="3"/>
  <c r="O153" i="6" l="1"/>
  <c r="B154" i="5"/>
  <c r="N153" i="5"/>
  <c r="B151" i="4"/>
  <c r="C148" i="3"/>
  <c r="O154" i="6" l="1"/>
  <c r="N154" i="5"/>
  <c r="B155" i="5"/>
  <c r="B152" i="4"/>
  <c r="C149" i="3"/>
  <c r="O155" i="6" l="1"/>
  <c r="B156" i="5"/>
  <c r="N155" i="5"/>
  <c r="B153" i="4"/>
  <c r="C150" i="3"/>
  <c r="O156" i="6" l="1"/>
  <c r="N156" i="5"/>
  <c r="B157" i="5"/>
  <c r="B154" i="4"/>
  <c r="C151" i="3"/>
  <c r="O157" i="6" l="1"/>
  <c r="N157" i="5"/>
  <c r="B158" i="5"/>
  <c r="B155" i="4"/>
  <c r="C152" i="3"/>
  <c r="O158" i="6" l="1"/>
  <c r="N158" i="5"/>
  <c r="B159" i="5"/>
  <c r="B156" i="4"/>
  <c r="C153" i="3"/>
  <c r="O159" i="6" l="1"/>
  <c r="B160" i="5"/>
  <c r="N159" i="5"/>
  <c r="B157" i="4"/>
  <c r="C154" i="3"/>
  <c r="O160" i="6" l="1"/>
  <c r="B161" i="5"/>
  <c r="N160" i="5"/>
  <c r="B158" i="4"/>
  <c r="C155" i="3"/>
  <c r="O161" i="6" l="1"/>
  <c r="N161" i="5"/>
  <c r="B162" i="5"/>
  <c r="B159" i="4"/>
  <c r="C156" i="3"/>
  <c r="O162" i="6" l="1"/>
  <c r="B163" i="5"/>
  <c r="N162" i="5"/>
  <c r="B160" i="4"/>
  <c r="C157" i="3"/>
  <c r="O163" i="6" l="1"/>
  <c r="N163" i="5"/>
  <c r="B164" i="5"/>
  <c r="B161" i="4"/>
  <c r="C158" i="3"/>
  <c r="O164" i="6" l="1"/>
  <c r="B165" i="5"/>
  <c r="N164" i="5"/>
  <c r="B162" i="4"/>
  <c r="C159" i="3"/>
  <c r="O165" i="6" l="1"/>
  <c r="N165" i="5"/>
  <c r="B166" i="5"/>
  <c r="B163" i="4"/>
  <c r="C160" i="3"/>
  <c r="O166" i="6" l="1"/>
  <c r="B167" i="5"/>
  <c r="N166" i="5"/>
  <c r="B164" i="4"/>
  <c r="C161" i="3"/>
  <c r="O167" i="6" l="1"/>
  <c r="B168" i="5"/>
  <c r="N167" i="5"/>
  <c r="B165" i="4"/>
  <c r="C162" i="3"/>
  <c r="O168" i="6" l="1"/>
  <c r="N168" i="5"/>
  <c r="B169" i="5"/>
  <c r="B166" i="4"/>
  <c r="C163" i="3"/>
  <c r="O169" i="6" l="1"/>
  <c r="N169" i="5"/>
  <c r="B170" i="5"/>
  <c r="B167" i="4"/>
  <c r="C164" i="3"/>
  <c r="O170" i="6" l="1"/>
  <c r="B171" i="5"/>
  <c r="N170" i="5"/>
  <c r="B168" i="4"/>
  <c r="C165" i="3"/>
  <c r="O171" i="6" l="1"/>
  <c r="B172" i="5"/>
  <c r="N171" i="5"/>
  <c r="B169" i="4"/>
  <c r="C166" i="3"/>
  <c r="O172" i="6" l="1"/>
  <c r="N172" i="5"/>
  <c r="B173" i="5"/>
  <c r="B170" i="4"/>
  <c r="C167" i="3"/>
  <c r="O173" i="6" l="1"/>
  <c r="N173" i="5"/>
  <c r="B174" i="5"/>
  <c r="B171" i="4"/>
  <c r="C168" i="3"/>
  <c r="O174" i="6" l="1"/>
  <c r="N174" i="5"/>
  <c r="B175" i="5"/>
  <c r="B172" i="4"/>
  <c r="C169" i="3"/>
  <c r="O175" i="6" l="1"/>
  <c r="B176" i="5"/>
  <c r="N175" i="5"/>
  <c r="B173" i="4"/>
  <c r="C170" i="3"/>
  <c r="O176" i="6" l="1"/>
  <c r="N176" i="5"/>
  <c r="B177" i="5"/>
  <c r="B174" i="4"/>
  <c r="C171" i="3"/>
  <c r="O177" i="6" l="1"/>
  <c r="B178" i="5"/>
  <c r="N177" i="5"/>
  <c r="B175" i="4"/>
  <c r="C172" i="3"/>
  <c r="O178" i="6" l="1"/>
  <c r="N178" i="5"/>
  <c r="B179" i="5"/>
  <c r="B176" i="4"/>
  <c r="C173" i="3"/>
  <c r="O179" i="6" l="1"/>
  <c r="B180" i="5"/>
  <c r="N179" i="5"/>
  <c r="B177" i="4"/>
  <c r="C174" i="3"/>
  <c r="O180" i="6" l="1"/>
  <c r="N180" i="5"/>
  <c r="B181" i="5"/>
  <c r="B178" i="4"/>
  <c r="C175" i="3"/>
  <c r="O181" i="6" l="1"/>
  <c r="N181" i="5"/>
  <c r="B182" i="5"/>
  <c r="B179" i="4"/>
  <c r="C176" i="3"/>
  <c r="O182" i="6" l="1"/>
  <c r="N182" i="5"/>
  <c r="B183" i="5"/>
  <c r="B180" i="4"/>
  <c r="C177" i="3"/>
  <c r="O183" i="6" l="1"/>
  <c r="B184" i="5"/>
  <c r="N183" i="5"/>
  <c r="B181" i="4"/>
  <c r="C178" i="3"/>
  <c r="O184" i="6" l="1"/>
  <c r="N184" i="5"/>
  <c r="B185" i="5"/>
  <c r="B182" i="4"/>
  <c r="C179" i="3"/>
  <c r="O185" i="6" l="1"/>
  <c r="B186" i="5"/>
  <c r="N185" i="5"/>
  <c r="B183" i="4"/>
  <c r="C180" i="3"/>
  <c r="O186" i="6" l="1"/>
  <c r="B187" i="5"/>
  <c r="N186" i="5"/>
  <c r="B184" i="4"/>
  <c r="C181" i="3"/>
  <c r="O187" i="6" l="1"/>
  <c r="N187" i="5"/>
  <c r="B188" i="5"/>
  <c r="B185" i="4"/>
  <c r="C182" i="3"/>
  <c r="O188" i="6" l="1"/>
  <c r="N188" i="5"/>
  <c r="B189" i="5"/>
  <c r="B186" i="4"/>
  <c r="C183" i="3"/>
  <c r="O189" i="6" l="1"/>
  <c r="B190" i="5"/>
  <c r="N189" i="5"/>
  <c r="B187" i="4"/>
  <c r="C184" i="3"/>
  <c r="O190" i="6" l="1"/>
  <c r="N190" i="5"/>
  <c r="B191" i="5"/>
  <c r="B188" i="4"/>
  <c r="C185" i="3"/>
  <c r="O191" i="6" l="1"/>
  <c r="B192" i="5"/>
  <c r="N191" i="5"/>
  <c r="B189" i="4"/>
  <c r="C186" i="3"/>
  <c r="O192" i="6" l="1"/>
  <c r="N192" i="5"/>
  <c r="B193" i="5"/>
  <c r="B190" i="4"/>
  <c r="C187" i="3"/>
  <c r="O193" i="6" l="1"/>
  <c r="N193" i="5"/>
  <c r="B194" i="5"/>
  <c r="B191" i="4"/>
  <c r="C188" i="3"/>
  <c r="O194" i="6" l="1"/>
  <c r="N194" i="5"/>
  <c r="B195" i="5"/>
  <c r="B192" i="4"/>
  <c r="C189" i="3"/>
  <c r="O195" i="6" l="1"/>
  <c r="N195" i="5"/>
  <c r="B196" i="5"/>
  <c r="B193" i="4"/>
  <c r="C190" i="3"/>
  <c r="O196" i="6" l="1"/>
  <c r="N196" i="5"/>
  <c r="B197" i="5"/>
  <c r="B194" i="4"/>
  <c r="C191" i="3"/>
  <c r="O197" i="6" l="1"/>
  <c r="N197" i="5"/>
  <c r="B198" i="5"/>
  <c r="B195" i="4"/>
  <c r="C192" i="3"/>
  <c r="O198" i="6" l="1"/>
  <c r="N198" i="5"/>
  <c r="B199" i="5"/>
  <c r="B196" i="4"/>
  <c r="C193" i="3"/>
  <c r="O199" i="6" l="1"/>
  <c r="N199" i="5"/>
  <c r="B200" i="5"/>
  <c r="B197" i="4"/>
  <c r="C194" i="3"/>
  <c r="O200" i="6" l="1"/>
  <c r="B201" i="5"/>
  <c r="N200" i="5"/>
  <c r="B198" i="4"/>
  <c r="C195" i="3"/>
  <c r="O201" i="6" l="1"/>
  <c r="B202" i="5"/>
  <c r="N201" i="5"/>
  <c r="B199" i="4"/>
  <c r="C196" i="3"/>
  <c r="O202" i="6" l="1"/>
  <c r="N202" i="5"/>
  <c r="B203" i="5"/>
  <c r="B200" i="4"/>
  <c r="C197" i="3"/>
  <c r="O203" i="6" l="1"/>
  <c r="B204" i="5"/>
  <c r="N203" i="5"/>
  <c r="B201" i="4"/>
  <c r="C198" i="3"/>
  <c r="O204" i="6" l="1"/>
  <c r="N204" i="5"/>
  <c r="B205" i="5"/>
  <c r="B202" i="4"/>
  <c r="C199" i="3"/>
  <c r="O205" i="6" l="1"/>
  <c r="N205" i="5"/>
  <c r="B206" i="5"/>
  <c r="B203" i="4"/>
  <c r="C200" i="3"/>
  <c r="O206" i="6" l="1"/>
  <c r="N206" i="5"/>
  <c r="B207" i="5"/>
  <c r="B204" i="4"/>
  <c r="C201" i="3"/>
  <c r="O207" i="6" l="1"/>
  <c r="B208" i="5"/>
  <c r="N207" i="5"/>
  <c r="B205" i="4"/>
  <c r="C202" i="3"/>
  <c r="O208" i="6" l="1"/>
  <c r="N208" i="5"/>
  <c r="B209" i="5"/>
  <c r="B206" i="4"/>
  <c r="C203" i="3"/>
  <c r="O209" i="6" l="1"/>
  <c r="B210" i="5"/>
  <c r="N209" i="5"/>
  <c r="B207" i="4"/>
  <c r="C204" i="3"/>
  <c r="O210" i="6" l="1"/>
  <c r="B211" i="5"/>
  <c r="N210" i="5"/>
  <c r="B208" i="4"/>
  <c r="C205" i="3"/>
  <c r="O211" i="6" l="1"/>
  <c r="N211" i="5"/>
  <c r="B212" i="5"/>
  <c r="B209" i="4"/>
  <c r="C206" i="3"/>
  <c r="O212" i="6" l="1"/>
  <c r="B213" i="5"/>
  <c r="N212" i="5"/>
  <c r="B210" i="4"/>
  <c r="C207" i="3"/>
  <c r="O213" i="6" l="1"/>
  <c r="N213" i="5"/>
  <c r="B214" i="5"/>
  <c r="B211" i="4"/>
  <c r="C208" i="3"/>
  <c r="O214" i="6" l="1"/>
  <c r="B215" i="5"/>
  <c r="N214" i="5"/>
  <c r="B212" i="4"/>
  <c r="C209" i="3"/>
  <c r="O215" i="6" l="1"/>
  <c r="B216" i="5"/>
  <c r="N215" i="5"/>
  <c r="B213" i="4"/>
  <c r="C210" i="3"/>
  <c r="O216" i="6" l="1"/>
  <c r="B217" i="5"/>
  <c r="N216" i="5"/>
  <c r="B214" i="4"/>
  <c r="C211" i="3"/>
  <c r="O217" i="6" l="1"/>
  <c r="B218" i="5"/>
  <c r="N217" i="5"/>
  <c r="B215" i="4"/>
  <c r="C212" i="3"/>
  <c r="O218" i="6" l="1"/>
  <c r="N218" i="5"/>
  <c r="B219" i="5"/>
  <c r="B216" i="4"/>
  <c r="C213" i="3"/>
  <c r="O219" i="6" l="1"/>
  <c r="B220" i="5"/>
  <c r="N219" i="5"/>
  <c r="B217" i="4"/>
  <c r="C214" i="3"/>
  <c r="O220" i="6" l="1"/>
  <c r="N220" i="5"/>
  <c r="B221" i="5"/>
  <c r="B218" i="4"/>
  <c r="C215" i="3"/>
  <c r="O221" i="6" l="1"/>
  <c r="B222" i="5"/>
  <c r="N221" i="5"/>
  <c r="B219" i="4"/>
  <c r="C216" i="3"/>
  <c r="O222" i="6" l="1"/>
  <c r="B223" i="5"/>
  <c r="N222" i="5"/>
  <c r="B220" i="4"/>
  <c r="C217" i="3"/>
  <c r="O223" i="6" l="1"/>
  <c r="B224" i="5"/>
  <c r="N223" i="5"/>
  <c r="B221" i="4"/>
  <c r="C218" i="3"/>
  <c r="O224" i="6" l="1"/>
  <c r="N224" i="5"/>
  <c r="B225" i="5"/>
  <c r="B222" i="4"/>
  <c r="C219" i="3"/>
  <c r="O225" i="6" l="1"/>
  <c r="B226" i="5"/>
  <c r="N225" i="5"/>
  <c r="B223" i="4"/>
  <c r="C220" i="3"/>
  <c r="O226" i="6" l="1"/>
  <c r="N226" i="5"/>
  <c r="B227" i="5"/>
  <c r="B224" i="4"/>
  <c r="C221" i="3"/>
  <c r="O227" i="6" l="1"/>
  <c r="B228" i="5"/>
  <c r="N227" i="5"/>
  <c r="B225" i="4"/>
  <c r="C222" i="3"/>
  <c r="O228" i="6" l="1"/>
  <c r="B229" i="5"/>
  <c r="N228" i="5"/>
  <c r="B226" i="4"/>
  <c r="C223" i="3"/>
  <c r="O229" i="6" l="1"/>
  <c r="B230" i="5"/>
  <c r="N229" i="5"/>
  <c r="B227" i="4"/>
  <c r="C224" i="3"/>
  <c r="O230" i="6" l="1"/>
  <c r="N230" i="5"/>
  <c r="B231" i="5"/>
  <c r="B228" i="4"/>
  <c r="C225" i="3"/>
  <c r="O231" i="6" l="1"/>
  <c r="B232" i="5"/>
  <c r="N231" i="5"/>
  <c r="B229" i="4"/>
  <c r="C226" i="3"/>
  <c r="O232" i="6" l="1"/>
  <c r="N232" i="5"/>
  <c r="B233" i="5"/>
  <c r="B230" i="4"/>
  <c r="C227" i="3"/>
  <c r="O233" i="6" l="1"/>
  <c r="B234" i="5"/>
  <c r="N233" i="5"/>
  <c r="B231" i="4"/>
  <c r="C228" i="3"/>
  <c r="O234" i="6" l="1"/>
  <c r="N234" i="5"/>
  <c r="B235" i="5"/>
  <c r="B232" i="4"/>
  <c r="C229" i="3"/>
  <c r="O235" i="6" l="1"/>
  <c r="B236" i="5"/>
  <c r="N235" i="5"/>
  <c r="B233" i="4"/>
  <c r="C230" i="3"/>
  <c r="O236" i="6" l="1"/>
  <c r="B237" i="5"/>
  <c r="N236" i="5"/>
  <c r="B234" i="4"/>
  <c r="C231" i="3"/>
  <c r="O237" i="6" l="1"/>
  <c r="N237" i="5"/>
  <c r="B238" i="5"/>
  <c r="B235" i="4"/>
  <c r="C232" i="3"/>
  <c r="O238" i="6" l="1"/>
  <c r="B239" i="5"/>
  <c r="N238" i="5"/>
  <c r="B236" i="4"/>
  <c r="C233" i="3"/>
  <c r="O239" i="6" l="1"/>
  <c r="N239" i="5"/>
  <c r="B240" i="5"/>
  <c r="B237" i="4"/>
  <c r="C234" i="3"/>
  <c r="O240" i="6" l="1"/>
  <c r="B241" i="5"/>
  <c r="N240" i="5"/>
  <c r="B238" i="4"/>
  <c r="C235" i="3"/>
  <c r="O241" i="6" l="1"/>
  <c r="B242" i="5"/>
  <c r="N241" i="5"/>
  <c r="B239" i="4"/>
  <c r="C236" i="3"/>
  <c r="O242" i="6" l="1"/>
  <c r="N242" i="5"/>
  <c r="B243" i="5"/>
  <c r="B240" i="4"/>
  <c r="C237" i="3"/>
  <c r="O243" i="6" l="1"/>
  <c r="B244" i="5"/>
  <c r="N243" i="5"/>
  <c r="B241" i="4"/>
  <c r="C238" i="3"/>
  <c r="O244" i="6" l="1"/>
  <c r="N244" i="5"/>
  <c r="B245" i="5"/>
  <c r="B242" i="4"/>
  <c r="C239" i="3"/>
  <c r="O245" i="6" l="1"/>
  <c r="N245" i="5"/>
  <c r="B246" i="5"/>
  <c r="B243" i="4"/>
  <c r="C240" i="3"/>
  <c r="O246" i="6" l="1"/>
  <c r="B247" i="5"/>
  <c r="N246" i="5"/>
  <c r="B244" i="4"/>
  <c r="C241" i="3"/>
  <c r="O247" i="6" l="1"/>
  <c r="N247" i="5"/>
  <c r="B248" i="5"/>
  <c r="B245" i="4"/>
  <c r="C242" i="3"/>
  <c r="O248" i="6" l="1"/>
  <c r="N248" i="5"/>
  <c r="B249" i="5"/>
  <c r="B246" i="4"/>
  <c r="C243" i="3"/>
  <c r="O249" i="6" l="1"/>
  <c r="N249" i="5"/>
  <c r="B250" i="5"/>
  <c r="B247" i="4"/>
  <c r="C244" i="3"/>
  <c r="O250" i="6" l="1"/>
  <c r="B251" i="5"/>
  <c r="N250" i="5"/>
  <c r="B248" i="4"/>
  <c r="C245" i="3"/>
  <c r="O251" i="6" l="1"/>
  <c r="B252" i="5"/>
  <c r="N251" i="5"/>
  <c r="B249" i="4"/>
  <c r="C246" i="3"/>
  <c r="O252" i="6" l="1"/>
  <c r="N252" i="5"/>
  <c r="B253" i="5"/>
  <c r="B250" i="4"/>
  <c r="C247" i="3"/>
  <c r="O253" i="6" l="1"/>
  <c r="B254" i="5"/>
  <c r="N253" i="5"/>
  <c r="B251" i="4"/>
  <c r="C248" i="3"/>
  <c r="O254" i="6" l="1"/>
  <c r="B255" i="5"/>
  <c r="N254" i="5"/>
  <c r="B252" i="4"/>
  <c r="C249" i="3"/>
  <c r="O255" i="6" l="1"/>
  <c r="B256" i="5"/>
  <c r="N255" i="5"/>
  <c r="B253" i="4"/>
  <c r="C250" i="3"/>
  <c r="O256" i="6" l="1"/>
  <c r="N256" i="5"/>
  <c r="B257" i="5"/>
  <c r="B254" i="4"/>
  <c r="C251" i="3"/>
  <c r="O257" i="6" l="1"/>
  <c r="B258" i="5"/>
  <c r="N257" i="5"/>
  <c r="B255" i="4"/>
  <c r="C252" i="3"/>
  <c r="O258" i="6" l="1"/>
  <c r="B259" i="5"/>
  <c r="N258" i="5"/>
  <c r="B256" i="4"/>
  <c r="C253" i="3"/>
  <c r="O259" i="6" l="1"/>
  <c r="N259" i="5"/>
  <c r="B260" i="5"/>
  <c r="B257" i="4"/>
  <c r="C254" i="3"/>
  <c r="O260" i="6" l="1"/>
  <c r="B261" i="5"/>
  <c r="N260" i="5"/>
  <c r="B258" i="4"/>
  <c r="C255" i="3"/>
  <c r="O261" i="6" l="1"/>
  <c r="N261" i="5"/>
  <c r="B262" i="5"/>
  <c r="B259" i="4"/>
  <c r="C256" i="3"/>
  <c r="O262" i="6" l="1"/>
  <c r="B263" i="5"/>
  <c r="N262" i="5"/>
  <c r="B260" i="4"/>
  <c r="C257" i="3"/>
  <c r="O263" i="6" l="1"/>
  <c r="B264" i="5"/>
  <c r="N263" i="5"/>
  <c r="B261" i="4"/>
  <c r="C258" i="3"/>
  <c r="O264" i="6" l="1"/>
  <c r="N264" i="5"/>
  <c r="B265" i="5"/>
  <c r="B262" i="4"/>
  <c r="C259" i="3"/>
  <c r="O265" i="6" l="1"/>
  <c r="N265" i="5"/>
  <c r="B266" i="5"/>
  <c r="B263" i="4"/>
  <c r="C260" i="3"/>
  <c r="O266" i="6" l="1"/>
  <c r="N266" i="5"/>
  <c r="B267" i="5"/>
  <c r="B264" i="4"/>
  <c r="C261" i="3"/>
  <c r="O267" i="6" l="1"/>
  <c r="B268" i="5"/>
  <c r="N267" i="5"/>
  <c r="B265" i="4"/>
  <c r="C262" i="3"/>
  <c r="O268" i="6" l="1"/>
  <c r="B269" i="5"/>
  <c r="N268" i="5"/>
  <c r="B266" i="4"/>
  <c r="C263" i="3"/>
  <c r="O269" i="6" l="1"/>
  <c r="B270" i="5"/>
  <c r="N269" i="5"/>
  <c r="B267" i="4"/>
  <c r="C264" i="3"/>
  <c r="O270" i="6" l="1"/>
  <c r="N270" i="5"/>
  <c r="B271" i="5"/>
  <c r="B268" i="4"/>
  <c r="C265" i="3"/>
  <c r="O271" i="6" l="1"/>
  <c r="N271" i="5"/>
  <c r="B272" i="5"/>
  <c r="B269" i="4"/>
  <c r="C266" i="3"/>
  <c r="O272" i="6" l="1"/>
  <c r="N272" i="5"/>
  <c r="B273" i="5"/>
  <c r="B270" i="4"/>
  <c r="C267" i="3"/>
  <c r="O273" i="6" l="1"/>
  <c r="N273" i="5"/>
  <c r="B274" i="5"/>
  <c r="B271" i="4"/>
  <c r="C268" i="3"/>
  <c r="O274" i="6" l="1"/>
  <c r="B275" i="5"/>
  <c r="N274" i="5"/>
  <c r="B272" i="4"/>
  <c r="C269" i="3"/>
  <c r="O275" i="6" l="1"/>
  <c r="B276" i="5"/>
  <c r="N275" i="5"/>
  <c r="B273" i="4"/>
  <c r="C270" i="3"/>
  <c r="O276" i="6" l="1"/>
  <c r="B277" i="5"/>
  <c r="N276" i="5"/>
  <c r="B274" i="4"/>
  <c r="C271" i="3"/>
  <c r="O277" i="6" l="1"/>
  <c r="N277" i="5"/>
  <c r="B278" i="5"/>
  <c r="B275" i="4"/>
  <c r="C272" i="3"/>
  <c r="O278" i="6" l="1"/>
  <c r="B279" i="5"/>
  <c r="N278" i="5"/>
  <c r="B276" i="4"/>
  <c r="C273" i="3"/>
  <c r="O279" i="6" l="1"/>
  <c r="B280" i="5"/>
  <c r="N279" i="5"/>
  <c r="B277" i="4"/>
  <c r="C274" i="3"/>
  <c r="O280" i="6" l="1"/>
  <c r="B281" i="5"/>
  <c r="N280" i="5"/>
  <c r="B278" i="4"/>
  <c r="C275" i="3"/>
  <c r="O281" i="6" l="1"/>
  <c r="B282" i="5"/>
  <c r="N281" i="5"/>
  <c r="B279" i="4"/>
  <c r="C276" i="3"/>
  <c r="O282" i="6" l="1"/>
  <c r="B283" i="5"/>
  <c r="N282" i="5"/>
  <c r="B280" i="4"/>
  <c r="C277" i="3"/>
  <c r="O283" i="6" l="1"/>
  <c r="B284" i="5"/>
  <c r="N283" i="5"/>
  <c r="B281" i="4"/>
  <c r="C278" i="3"/>
  <c r="O284" i="6" l="1"/>
  <c r="B285" i="5"/>
  <c r="N284" i="5"/>
  <c r="B282" i="4"/>
  <c r="C279" i="3"/>
  <c r="O285" i="6" l="1"/>
  <c r="B286" i="5"/>
  <c r="N285" i="5"/>
  <c r="B283" i="4"/>
  <c r="C280" i="3"/>
  <c r="O286" i="6" l="1"/>
  <c r="N286" i="5"/>
  <c r="B287" i="5"/>
  <c r="B284" i="4"/>
  <c r="C281" i="3"/>
  <c r="O287" i="6" l="1"/>
  <c r="B288" i="5"/>
  <c r="N287" i="5"/>
  <c r="B285" i="4"/>
  <c r="C282" i="3"/>
  <c r="O288" i="6" l="1"/>
  <c r="B289" i="5"/>
  <c r="N288" i="5"/>
  <c r="B286" i="4"/>
  <c r="C283" i="3"/>
  <c r="O289" i="6" l="1"/>
  <c r="N289" i="5"/>
  <c r="B290" i="5"/>
  <c r="B287" i="4"/>
  <c r="C284" i="3"/>
  <c r="O290" i="6" l="1"/>
  <c r="B291" i="5"/>
  <c r="N290" i="5"/>
  <c r="B288" i="4"/>
  <c r="C285" i="3"/>
  <c r="O291" i="6" l="1"/>
  <c r="B292" i="5"/>
  <c r="N291" i="5"/>
  <c r="B289" i="4"/>
  <c r="C286" i="3"/>
  <c r="O292" i="6" l="1"/>
  <c r="N292" i="5"/>
  <c r="B293" i="5"/>
  <c r="B290" i="4"/>
  <c r="C287" i="3"/>
  <c r="O293" i="6" l="1"/>
  <c r="N293" i="5"/>
  <c r="B294" i="5"/>
  <c r="B291" i="4"/>
  <c r="C288" i="3"/>
  <c r="O294" i="6" l="1"/>
  <c r="N294" i="5"/>
  <c r="B295" i="5"/>
  <c r="B292" i="4"/>
  <c r="C289" i="3"/>
  <c r="O295" i="6" l="1"/>
  <c r="N295" i="5"/>
  <c r="B296" i="5"/>
  <c r="B293" i="4"/>
  <c r="C290" i="3"/>
  <c r="O296" i="6" l="1"/>
  <c r="N296" i="5"/>
  <c r="B297" i="5"/>
  <c r="B294" i="4"/>
  <c r="C291" i="3"/>
  <c r="O297" i="6" l="1"/>
  <c r="N297" i="5"/>
  <c r="B298" i="5"/>
  <c r="B295" i="4"/>
  <c r="C292" i="3"/>
  <c r="O298" i="6" l="1"/>
  <c r="N298" i="5"/>
  <c r="B299" i="5"/>
  <c r="B296" i="4"/>
  <c r="C293" i="3"/>
  <c r="O299" i="6" l="1"/>
  <c r="B300" i="5"/>
  <c r="N299" i="5"/>
  <c r="B297" i="4"/>
  <c r="C294" i="3"/>
  <c r="O300" i="6" l="1"/>
  <c r="B301" i="5"/>
  <c r="N300" i="5"/>
  <c r="B298" i="4"/>
  <c r="C295" i="3"/>
  <c r="O301" i="6" l="1"/>
  <c r="N301" i="5"/>
  <c r="B302" i="5"/>
  <c r="B299" i="4"/>
  <c r="C296" i="3"/>
  <c r="O302" i="6" l="1"/>
  <c r="N302" i="5"/>
  <c r="B303" i="5"/>
  <c r="B300" i="4"/>
  <c r="C297" i="3"/>
  <c r="O303" i="6" l="1"/>
  <c r="N303" i="5"/>
  <c r="B304" i="5"/>
  <c r="B301" i="4"/>
  <c r="C298" i="3"/>
  <c r="O304" i="6" l="1"/>
  <c r="N304" i="5"/>
  <c r="B305" i="5"/>
  <c r="B302" i="4"/>
  <c r="C299" i="3"/>
  <c r="O305" i="6" l="1"/>
  <c r="B306" i="5"/>
  <c r="N305" i="5"/>
  <c r="B303" i="4"/>
  <c r="C300" i="3"/>
  <c r="O306" i="6" l="1"/>
  <c r="N306" i="5"/>
  <c r="B307" i="5"/>
  <c r="B304" i="4"/>
  <c r="C301" i="3"/>
  <c r="O307" i="6" l="1"/>
  <c r="B308" i="5"/>
  <c r="N307" i="5"/>
  <c r="B305" i="4"/>
  <c r="C302" i="3"/>
  <c r="O308" i="6" l="1"/>
  <c r="B309" i="5"/>
  <c r="N308" i="5"/>
  <c r="B306" i="4"/>
  <c r="C303" i="3"/>
  <c r="O309" i="6" l="1"/>
  <c r="N309" i="5"/>
  <c r="B310" i="5"/>
  <c r="B307" i="4"/>
  <c r="C304" i="3"/>
  <c r="O310" i="6" l="1"/>
  <c r="B311" i="5"/>
  <c r="N310" i="5"/>
  <c r="B308" i="4"/>
  <c r="C305" i="3"/>
  <c r="O311" i="6" l="1"/>
  <c r="N311" i="5"/>
  <c r="B312" i="5"/>
  <c r="B309" i="4"/>
  <c r="C306" i="3"/>
  <c r="O312" i="6" l="1"/>
  <c r="B313" i="5"/>
  <c r="N312" i="5"/>
  <c r="B310" i="4"/>
  <c r="C307" i="3"/>
  <c r="O313" i="6" l="1"/>
  <c r="N313" i="5"/>
  <c r="B314" i="5"/>
  <c r="B311" i="4"/>
  <c r="C308" i="3"/>
  <c r="O314" i="6" l="1"/>
  <c r="N314" i="5"/>
  <c r="B315" i="5"/>
  <c r="B312" i="4"/>
  <c r="C309" i="3"/>
  <c r="O315" i="6" l="1"/>
  <c r="B316" i="5"/>
  <c r="N315" i="5"/>
  <c r="B313" i="4"/>
  <c r="C310" i="3"/>
  <c r="O316" i="6" l="1"/>
  <c r="N316" i="5"/>
  <c r="B317" i="5"/>
  <c r="B314" i="4"/>
  <c r="C311" i="3"/>
  <c r="O317" i="6" l="1"/>
  <c r="N317" i="5"/>
  <c r="B318" i="5"/>
  <c r="B315" i="4"/>
  <c r="C312" i="3"/>
  <c r="O318" i="6" l="1"/>
  <c r="B319" i="5"/>
  <c r="N318" i="5"/>
  <c r="B316" i="4"/>
  <c r="C313" i="3"/>
  <c r="O319" i="6" l="1"/>
  <c r="N319" i="5"/>
  <c r="B320" i="5"/>
  <c r="B317" i="4"/>
  <c r="C314" i="3"/>
  <c r="O320" i="6" l="1"/>
  <c r="B321" i="5"/>
  <c r="N320" i="5"/>
  <c r="B318" i="4"/>
  <c r="C315" i="3"/>
  <c r="O321" i="6" l="1"/>
  <c r="N321" i="5"/>
  <c r="B322" i="5"/>
  <c r="B319" i="4"/>
  <c r="C316" i="3"/>
  <c r="O322" i="6" l="1"/>
  <c r="B323" i="5"/>
  <c r="N322" i="5"/>
  <c r="B320" i="4"/>
  <c r="C317" i="3"/>
  <c r="O323" i="6" l="1"/>
  <c r="N323" i="5"/>
  <c r="B324" i="5"/>
  <c r="B321" i="4"/>
  <c r="C318" i="3"/>
  <c r="O324" i="6" l="1"/>
  <c r="B325" i="5"/>
  <c r="N324" i="5"/>
  <c r="B322" i="4"/>
  <c r="C319" i="3"/>
  <c r="O325" i="6" l="1"/>
  <c r="N325" i="5"/>
  <c r="B326" i="5"/>
  <c r="B323" i="4"/>
  <c r="C320" i="3"/>
  <c r="O326" i="6" l="1"/>
  <c r="N326" i="5"/>
  <c r="B327" i="5"/>
  <c r="B324" i="4"/>
  <c r="C321" i="3"/>
  <c r="O327" i="6" l="1"/>
  <c r="B328" i="5"/>
  <c r="N327" i="5"/>
  <c r="B325" i="4"/>
  <c r="C322" i="3"/>
  <c r="O328" i="6" l="1"/>
  <c r="N328" i="5"/>
  <c r="B329" i="5"/>
  <c r="B326" i="4"/>
  <c r="C323" i="3"/>
  <c r="O329" i="6" l="1"/>
  <c r="B330" i="5"/>
  <c r="N329" i="5"/>
  <c r="B327" i="4"/>
  <c r="C324" i="3"/>
  <c r="O330" i="6" l="1"/>
  <c r="B331" i="5"/>
  <c r="N330" i="5"/>
  <c r="B328" i="4"/>
  <c r="C325" i="3"/>
  <c r="O331" i="6" l="1"/>
  <c r="N331" i="5"/>
  <c r="B332" i="5"/>
  <c r="B329" i="4"/>
  <c r="C326" i="3"/>
  <c r="O332" i="6" l="1"/>
  <c r="B333" i="5"/>
  <c r="N332" i="5"/>
  <c r="B330" i="4"/>
  <c r="C327" i="3"/>
  <c r="O333" i="6" l="1"/>
  <c r="B334" i="5"/>
  <c r="N333" i="5"/>
  <c r="B331" i="4"/>
  <c r="C328" i="3"/>
  <c r="O334" i="6" l="1"/>
  <c r="B335" i="5"/>
  <c r="N334" i="5"/>
  <c r="B332" i="4"/>
  <c r="C329" i="3"/>
  <c r="O335" i="6" l="1"/>
  <c r="B336" i="5"/>
  <c r="N335" i="5"/>
  <c r="B333" i="4"/>
  <c r="C330" i="3"/>
  <c r="O336" i="6" l="1"/>
  <c r="N336" i="5"/>
  <c r="B337" i="5"/>
  <c r="B334" i="4"/>
  <c r="C331" i="3"/>
  <c r="O337" i="6" l="1"/>
  <c r="B338" i="5"/>
  <c r="N337" i="5"/>
  <c r="B335" i="4"/>
  <c r="C332" i="3"/>
  <c r="O338" i="6" l="1"/>
  <c r="B339" i="5"/>
  <c r="N338" i="5"/>
  <c r="B336" i="4"/>
  <c r="C333" i="3"/>
  <c r="O339" i="6" l="1"/>
  <c r="N339" i="5"/>
  <c r="B340" i="5"/>
  <c r="B337" i="4"/>
  <c r="C334" i="3"/>
  <c r="O340" i="6" l="1"/>
  <c r="B341" i="5"/>
  <c r="N340" i="5"/>
  <c r="B338" i="4"/>
  <c r="C335" i="3"/>
  <c r="O341" i="6" l="1"/>
  <c r="N341" i="5"/>
  <c r="B342" i="5"/>
  <c r="B339" i="4"/>
  <c r="C336" i="3"/>
  <c r="O342" i="6" l="1"/>
  <c r="N342" i="5"/>
  <c r="B343" i="5"/>
  <c r="B340" i="4"/>
  <c r="C337" i="3"/>
  <c r="O343" i="6" l="1"/>
  <c r="B344" i="5"/>
  <c r="N343" i="5"/>
  <c r="B341" i="4"/>
  <c r="C338" i="3"/>
  <c r="O344" i="6" l="1"/>
  <c r="N344" i="5"/>
  <c r="B345" i="5"/>
  <c r="B342" i="4"/>
  <c r="C339" i="3"/>
  <c r="O345" i="6" l="1"/>
  <c r="B346" i="5"/>
  <c r="N345" i="5"/>
  <c r="B343" i="4"/>
  <c r="C340" i="3"/>
  <c r="O346" i="6" l="1"/>
  <c r="N346" i="5"/>
  <c r="B347" i="5"/>
  <c r="B344" i="4"/>
  <c r="C341" i="3"/>
  <c r="O347" i="6" l="1"/>
  <c r="N347" i="5"/>
  <c r="B348" i="5"/>
  <c r="B345" i="4"/>
  <c r="C342" i="3"/>
  <c r="O348" i="6" l="1"/>
  <c r="N348" i="5"/>
  <c r="B349" i="5"/>
  <c r="B346" i="4"/>
  <c r="C343" i="3"/>
  <c r="O349" i="6" l="1"/>
  <c r="B350" i="5"/>
  <c r="N349" i="5"/>
  <c r="B347" i="4"/>
  <c r="C344" i="3"/>
  <c r="O350" i="6" l="1"/>
  <c r="N350" i="5"/>
  <c r="B351" i="5"/>
  <c r="B348" i="4"/>
  <c r="C345" i="3"/>
  <c r="O351" i="6" l="1"/>
  <c r="N351" i="5"/>
  <c r="B352" i="5"/>
  <c r="B349" i="4"/>
  <c r="C346" i="3"/>
  <c r="O352" i="6" l="1"/>
  <c r="B353" i="5"/>
  <c r="N352" i="5"/>
  <c r="B350" i="4"/>
  <c r="C347" i="3"/>
  <c r="O353" i="6" l="1"/>
  <c r="N353" i="5"/>
  <c r="B354" i="5"/>
  <c r="B351" i="4"/>
  <c r="C348" i="3"/>
  <c r="O354" i="6" l="1"/>
  <c r="N354" i="5"/>
  <c r="B355" i="5"/>
  <c r="B352" i="4"/>
  <c r="C349" i="3"/>
  <c r="O355" i="6" l="1"/>
  <c r="N355" i="5"/>
  <c r="B356" i="5"/>
  <c r="B353" i="4"/>
  <c r="C350" i="3"/>
  <c r="O356" i="6" l="1"/>
  <c r="B357" i="5"/>
  <c r="N356" i="5"/>
  <c r="B354" i="4"/>
  <c r="C351" i="3"/>
  <c r="O357" i="6" l="1"/>
  <c r="N357" i="5"/>
  <c r="B358" i="5"/>
  <c r="B355" i="4"/>
  <c r="C352" i="3"/>
  <c r="O358" i="6" l="1"/>
  <c r="N358" i="5"/>
  <c r="B359" i="5"/>
  <c r="B356" i="4"/>
  <c r="C353" i="3"/>
  <c r="O359" i="6" l="1"/>
  <c r="B360" i="5"/>
  <c r="N359" i="5"/>
  <c r="B357" i="4"/>
  <c r="C354" i="3"/>
  <c r="O360" i="6" l="1"/>
  <c r="N360" i="5"/>
  <c r="B361" i="5"/>
  <c r="B358" i="4"/>
  <c r="C355" i="3"/>
  <c r="O361" i="6" l="1"/>
  <c r="B362" i="5"/>
  <c r="N361" i="5"/>
  <c r="B359" i="4"/>
  <c r="C356" i="3"/>
  <c r="O362" i="6" l="1"/>
  <c r="B363" i="5"/>
  <c r="N362" i="5"/>
  <c r="B360" i="4"/>
  <c r="C357" i="3"/>
  <c r="O363" i="6" l="1"/>
  <c r="N363" i="5"/>
  <c r="B364" i="5"/>
  <c r="B361" i="4"/>
  <c r="C358" i="3"/>
  <c r="O364" i="6" l="1"/>
  <c r="B365" i="5"/>
  <c r="N364" i="5"/>
  <c r="B362" i="4"/>
  <c r="C359" i="3"/>
  <c r="O365" i="6" l="1"/>
  <c r="B366" i="5"/>
  <c r="N365" i="5"/>
  <c r="B363" i="4"/>
  <c r="C360" i="3"/>
  <c r="O366" i="6" l="1"/>
  <c r="B367" i="5"/>
  <c r="N366" i="5"/>
  <c r="B364" i="4"/>
  <c r="C361" i="3"/>
  <c r="O368" i="6" l="1"/>
  <c r="O367" i="6"/>
  <c r="B368" i="5"/>
  <c r="N367" i="5"/>
  <c r="B365" i="4"/>
  <c r="C362" i="3"/>
  <c r="N368" i="5" l="1"/>
  <c r="B369" i="5"/>
  <c r="B366" i="4"/>
  <c r="C363" i="3"/>
  <c r="N369" i="5" l="1"/>
  <c r="B367" i="4"/>
  <c r="C364" i="3"/>
  <c r="B368" i="4" l="1"/>
  <c r="C365" i="3"/>
  <c r="B369" i="4" l="1"/>
  <c r="C366" i="3"/>
  <c r="C367" i="3" l="1"/>
  <c r="C368" i="3" s="1"/>
  <c r="C369" i="3" s="1"/>
  <c r="C370" i="3" l="1"/>
</calcChain>
</file>

<file path=xl/sharedStrings.xml><?xml version="1.0" encoding="utf-8"?>
<sst xmlns="http://schemas.openxmlformats.org/spreadsheetml/2006/main" count="2999" uniqueCount="97">
  <si>
    <t>Allocatie</t>
  </si>
  <si>
    <t>Reconciliatie</t>
  </si>
  <si>
    <t>OV Exit (peildatum)</t>
  </si>
  <si>
    <t>Aanlevering voor 24:00h</t>
  </si>
  <si>
    <t>V1 (D+6)</t>
  </si>
  <si>
    <t>V2 (M+6)</t>
  </si>
  <si>
    <t>V3 (M+16)</t>
  </si>
  <si>
    <t>V4 (M4+10)</t>
  </si>
  <si>
    <t>(M17+9)</t>
  </si>
  <si>
    <t>Voorlopig</t>
  </si>
  <si>
    <t>Definitief</t>
  </si>
  <si>
    <t>Saturday</t>
  </si>
  <si>
    <t>Nieuwjaarsdag</t>
  </si>
  <si>
    <t>Sunday</t>
  </si>
  <si>
    <t>Monday</t>
  </si>
  <si>
    <t>Tuesday</t>
  </si>
  <si>
    <t>Wednesday</t>
  </si>
  <si>
    <t>Thursday</t>
  </si>
  <si>
    <t>-</t>
  </si>
  <si>
    <t>Friday</t>
  </si>
  <si>
    <t>Goede vrijdag</t>
  </si>
  <si>
    <t>Eerste Paasdag</t>
  </si>
  <si>
    <t>Tweede Paasdag</t>
  </si>
  <si>
    <t>Koningsdag</t>
  </si>
  <si>
    <t>Bevrijdingsdag</t>
  </si>
  <si>
    <t>Hemelvaart</t>
  </si>
  <si>
    <t>Brugdag</t>
  </si>
  <si>
    <t>1e Pinksterdag</t>
  </si>
  <si>
    <t>2e Pinksterdag</t>
  </si>
  <si>
    <t>29-2-2022</t>
  </si>
  <si>
    <t xml:space="preserve"> </t>
  </si>
  <si>
    <t>Publicatie netverliezen 2022</t>
  </si>
  <si>
    <t>Eerste Kerstdag</t>
  </si>
  <si>
    <t>Tweede Kerstdag</t>
  </si>
  <si>
    <t>CSS: laatste GV-mutaties</t>
  </si>
  <si>
    <t>CSS: laatste KV-mutaties</t>
  </si>
  <si>
    <t xml:space="preserve">Goede vrijdag </t>
  </si>
  <si>
    <t>zondag</t>
  </si>
  <si>
    <t>maandag</t>
  </si>
  <si>
    <t>dinsdag</t>
  </si>
  <si>
    <t>woensdag</t>
  </si>
  <si>
    <t>donderdag</t>
  </si>
  <si>
    <t>vrijdag</t>
  </si>
  <si>
    <t>zaterdag</t>
  </si>
  <si>
    <t>Verplichting</t>
  </si>
  <si>
    <t>3e werkdag</t>
  </si>
  <si>
    <t>Aandacht</t>
  </si>
  <si>
    <t>Sectorkalender 2023</t>
  </si>
  <si>
    <r>
      <t>gelijkgestelde dag (</t>
    </r>
    <r>
      <rPr>
        <i/>
        <sz val="8"/>
        <rFont val="Calibri"/>
        <family val="2"/>
        <scheme val="minor"/>
      </rPr>
      <t>brugdag</t>
    </r>
    <r>
      <rPr>
        <sz val="8"/>
        <rFont val="Calibri"/>
        <family val="2"/>
        <scheme val="minor"/>
      </rPr>
      <t xml:space="preserve">) </t>
    </r>
  </si>
  <si>
    <t>Hemelvaartsdag</t>
  </si>
  <si>
    <t>Publicatie netverliezen 2024</t>
  </si>
  <si>
    <t>Reconciliatie G</t>
  </si>
  <si>
    <t>Allocatie G</t>
  </si>
  <si>
    <t>wdvdm</t>
  </si>
  <si>
    <t>dvdm</t>
  </si>
  <si>
    <t>Donderdag</t>
  </si>
  <si>
    <t>Vrijdag</t>
  </si>
  <si>
    <t>2e paasdag</t>
  </si>
  <si>
    <t>1e paasdag</t>
  </si>
  <si>
    <t>2e pinksterdag</t>
  </si>
  <si>
    <t>Publicatie netverliezen 2025</t>
  </si>
  <si>
    <t>Sectorkalender 2024</t>
  </si>
  <si>
    <t>Hulptabel</t>
  </si>
  <si>
    <t xml:space="preserve">vrijdag </t>
  </si>
  <si>
    <t>mar-25</t>
  </si>
  <si>
    <t xml:space="preserve">Voorlopig 
</t>
  </si>
  <si>
    <t xml:space="preserve">Definitief
</t>
  </si>
  <si>
    <t>Publicatie netverliezen 2026</t>
  </si>
  <si>
    <t>Sectorkalender 2025</t>
  </si>
  <si>
    <t>mar-26</t>
  </si>
  <si>
    <t>Publicatie netverliezen 2027</t>
  </si>
  <si>
    <t>Onbalansweek</t>
  </si>
  <si>
    <t>Allocatie E</t>
  </si>
  <si>
    <t>Reconciliatie E</t>
  </si>
  <si>
    <t>Reconciliatieresultaten E</t>
  </si>
  <si>
    <t>Sectorkalender 2026</t>
  </si>
  <si>
    <t>SMA en TMT</t>
  </si>
  <si>
    <t>PRF</t>
  </si>
  <si>
    <t>t/m</t>
  </si>
  <si>
    <r>
      <rPr>
        <b/>
        <sz val="10"/>
        <rFont val="Arial"/>
        <family val="2"/>
      </rPr>
      <t xml:space="preserve">V2 </t>
    </r>
    <r>
      <rPr>
        <sz val="10"/>
        <rFont val="Arial"/>
        <family val="2"/>
      </rPr>
      <t xml:space="preserve">
(M+6 WD)</t>
    </r>
  </si>
  <si>
    <r>
      <rPr>
        <b/>
        <sz val="10"/>
        <rFont val="Arial"/>
        <family val="2"/>
      </rPr>
      <t xml:space="preserve">V3 </t>
    </r>
    <r>
      <rPr>
        <sz val="10"/>
        <rFont val="Arial"/>
        <family val="2"/>
      </rPr>
      <t xml:space="preserve">
(M+16 WD)</t>
    </r>
  </si>
  <si>
    <r>
      <rPr>
        <b/>
        <sz val="10"/>
        <rFont val="Arial"/>
        <family val="2"/>
      </rPr>
      <t xml:space="preserve">V4 </t>
    </r>
    <r>
      <rPr>
        <sz val="10"/>
        <rFont val="Arial"/>
        <family val="2"/>
      </rPr>
      <t xml:space="preserve">
(M4+10 WD)</t>
    </r>
  </si>
  <si>
    <t>(M+3 WD)</t>
  </si>
  <si>
    <r>
      <t xml:space="preserve">
</t>
    </r>
    <r>
      <rPr>
        <b/>
        <sz val="10"/>
        <rFont val="Arial"/>
        <family val="2"/>
      </rPr>
      <t xml:space="preserve">Voorlopig </t>
    </r>
    <r>
      <rPr>
        <sz val="10"/>
        <rFont val="Arial"/>
        <family val="2"/>
      </rPr>
      <t xml:space="preserve">
(M+6 WD)
</t>
    </r>
  </si>
  <si>
    <r>
      <t xml:space="preserve">
</t>
    </r>
    <r>
      <rPr>
        <b/>
        <sz val="10"/>
        <rFont val="Arial"/>
        <family val="2"/>
      </rPr>
      <t>Definitief</t>
    </r>
    <r>
      <rPr>
        <sz val="10"/>
        <rFont val="Arial"/>
        <family val="2"/>
      </rPr>
      <t xml:space="preserve">
(M4+10 WD)
</t>
    </r>
  </si>
  <si>
    <t>(M22 - M5) +9 WD</t>
  </si>
  <si>
    <t>M2+6 WD</t>
  </si>
  <si>
    <t>M5+6 WD</t>
  </si>
  <si>
    <t>Reguliere Normaal/Laag schakeling</t>
  </si>
  <si>
    <t>D+1 KD
(voor 16:00h)</t>
  </si>
  <si>
    <t>D+5 WD
(voor 16:00h)</t>
  </si>
  <si>
    <t>D+10 WD
(voor 12:00h)</t>
  </si>
  <si>
    <t>(M21 - M4) 
+laatste WD
(RNB)</t>
  </si>
  <si>
    <t>(M22 - M5) 
+10 WD
(LNB)</t>
  </si>
  <si>
    <t>M2+11 WD
(LNB)</t>
  </si>
  <si>
    <t>M5+11 WD
(LNB)</t>
  </si>
  <si>
    <t>M   = kalendermaand
WD = werkdag
KD  = kalenderdag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</si>
</sst>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413]d/mmm/yy;@"/>
    <numFmt numFmtId="166" formatCode="[$-413]d\ mmmm\ yyyy;@"/>
    <numFmt numFmtId="167" formatCode="[$-413]mmm/yy;@"/>
  </numFmts>
  <fonts count="18">
    <font>
      <sz val="10"/>
      <name val="Arial"/>
    </font>
    <font>
      <b/>
      <sz val="11"/>
      <name val="Essent Proforma"/>
    </font>
    <font>
      <sz val="10"/>
      <name val="Arial"/>
      <family val="2"/>
    </font>
    <font>
      <i/>
      <sz val="9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6"/>
      <name val="Essent Proforma"/>
    </font>
    <font>
      <i/>
      <sz val="8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i/>
      <sz val="9"/>
      <color rgb="FFFF000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8"/>
      <name val="Essent Proforma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794D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1E54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Border="0" applyAlignment="0"/>
    <xf numFmtId="0" fontId="2" fillId="0" borderId="0" applyBorder="0" applyAlignment="0"/>
  </cellStyleXfs>
  <cellXfs count="681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6" borderId="0" xfId="0" applyFill="1"/>
    <xf numFmtId="0" fontId="4" fillId="0" borderId="0" xfId="0" applyFont="1" applyAlignment="1">
      <alignment vertical="center"/>
    </xf>
    <xf numFmtId="0" fontId="4" fillId="4" borderId="4" xfId="0" applyFont="1" applyFill="1" applyBorder="1" applyAlignment="1">
      <alignment vertical="center"/>
    </xf>
    <xf numFmtId="166" fontId="4" fillId="4" borderId="1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166" fontId="4" fillId="3" borderId="11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6" fontId="4" fillId="0" borderId="1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166" fontId="4" fillId="7" borderId="11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5" fontId="4" fillId="0" borderId="5" xfId="0" applyNumberFormat="1" applyFont="1" applyBorder="1" applyAlignment="1">
      <alignment horizontal="center" vertical="center"/>
    </xf>
    <xf numFmtId="15" fontId="4" fillId="0" borderId="6" xfId="0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left" vertical="center"/>
    </xf>
    <xf numFmtId="166" fontId="4" fillId="0" borderId="9" xfId="0" applyNumberFormat="1" applyFont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166" fontId="4" fillId="4" borderId="8" xfId="0" applyNumberFormat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/>
    </xf>
    <xf numFmtId="166" fontId="4" fillId="4" borderId="9" xfId="0" applyNumberFormat="1" applyFont="1" applyFill="1" applyBorder="1" applyAlignment="1">
      <alignment horizontal="left" vertical="center"/>
    </xf>
    <xf numFmtId="0" fontId="4" fillId="7" borderId="7" xfId="0" applyFont="1" applyFill="1" applyBorder="1" applyAlignment="1">
      <alignment vertical="center"/>
    </xf>
    <xf numFmtId="166" fontId="4" fillId="7" borderId="9" xfId="0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/>
    </xf>
    <xf numFmtId="166" fontId="4" fillId="7" borderId="8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8" borderId="3" xfId="0" applyFont="1" applyFill="1" applyBorder="1" applyAlignment="1">
      <alignment vertical="center"/>
    </xf>
    <xf numFmtId="166" fontId="4" fillId="8" borderId="8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14" fontId="6" fillId="5" borderId="8" xfId="0" applyNumberFormat="1" applyFont="1" applyFill="1" applyBorder="1" applyAlignment="1">
      <alignment horizontal="center" vertical="center"/>
    </xf>
    <xf numFmtId="14" fontId="6" fillId="5" borderId="7" xfId="0" applyNumberFormat="1" applyFont="1" applyFill="1" applyBorder="1" applyAlignment="1">
      <alignment horizontal="center" vertical="center"/>
    </xf>
    <xf numFmtId="14" fontId="6" fillId="5" borderId="9" xfId="0" applyNumberFormat="1" applyFont="1" applyFill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166" fontId="4" fillId="9" borderId="11" xfId="0" applyNumberFormat="1" applyFont="1" applyFill="1" applyBorder="1" applyAlignment="1">
      <alignment horizontal="left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vertical="center"/>
    </xf>
    <xf numFmtId="0" fontId="6" fillId="9" borderId="14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10" borderId="14" xfId="0" applyFont="1" applyFill="1" applyBorder="1" applyAlignment="1">
      <alignment vertical="center"/>
    </xf>
    <xf numFmtId="14" fontId="4" fillId="1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0" fillId="11" borderId="0" xfId="0" applyFill="1" applyAlignment="1">
      <alignment horizontal="right" vertical="center"/>
    </xf>
    <xf numFmtId="0" fontId="0" fillId="11" borderId="0" xfId="0" applyFill="1"/>
    <xf numFmtId="0" fontId="0" fillId="11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4" fillId="10" borderId="1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vertical="center"/>
    </xf>
    <xf numFmtId="166" fontId="2" fillId="10" borderId="11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6" fontId="2" fillId="0" borderId="1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66" fontId="2" fillId="0" borderId="8" xfId="0" applyNumberFormat="1" applyFont="1" applyBorder="1" applyAlignment="1">
      <alignment horizontal="left" vertical="center"/>
    </xf>
    <xf numFmtId="166" fontId="2" fillId="0" borderId="9" xfId="0" applyNumberFormat="1" applyFont="1" applyBorder="1" applyAlignment="1">
      <alignment horizontal="left" vertical="center"/>
    </xf>
    <xf numFmtId="0" fontId="2" fillId="10" borderId="3" xfId="0" applyFont="1" applyFill="1" applyBorder="1" applyAlignment="1">
      <alignment vertical="center"/>
    </xf>
    <xf numFmtId="166" fontId="2" fillId="10" borderId="9" xfId="0" applyNumberFormat="1" applyFont="1" applyFill="1" applyBorder="1" applyAlignment="1">
      <alignment horizontal="left" vertical="center"/>
    </xf>
    <xf numFmtId="166" fontId="2" fillId="10" borderId="8" xfId="0" applyNumberFormat="1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4" fillId="10" borderId="1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15" fontId="4" fillId="11" borderId="14" xfId="0" applyNumberFormat="1" applyFont="1" applyFill="1" applyBorder="1" applyAlignment="1">
      <alignment horizontal="center" vertical="center"/>
    </xf>
    <xf numFmtId="15" fontId="4" fillId="10" borderId="14" xfId="0" applyNumberFormat="1" applyFont="1" applyFill="1" applyBorder="1" applyAlignment="1">
      <alignment horizontal="center" vertical="center"/>
    </xf>
    <xf numFmtId="15" fontId="4" fillId="10" borderId="17" xfId="0" applyNumberFormat="1" applyFont="1" applyFill="1" applyBorder="1" applyAlignment="1">
      <alignment horizontal="center" vertical="center"/>
    </xf>
    <xf numFmtId="17" fontId="0" fillId="9" borderId="12" xfId="0" applyNumberFormat="1" applyFill="1" applyBorder="1" applyAlignment="1">
      <alignment horizontal="center" vertical="center"/>
    </xf>
    <xf numFmtId="17" fontId="0" fillId="6" borderId="12" xfId="0" applyNumberFormat="1" applyFill="1" applyBorder="1" applyAlignment="1">
      <alignment horizontal="center" vertical="center"/>
    </xf>
    <xf numFmtId="17" fontId="0" fillId="10" borderId="12" xfId="0" applyNumberFormat="1" applyFill="1" applyBorder="1" applyAlignment="1">
      <alignment horizontal="center" vertical="center"/>
    </xf>
    <xf numFmtId="14" fontId="4" fillId="11" borderId="14" xfId="0" applyNumberFormat="1" applyFont="1" applyFill="1" applyBorder="1" applyAlignment="1">
      <alignment horizontal="center" vertical="center"/>
    </xf>
    <xf numFmtId="14" fontId="4" fillId="10" borderId="14" xfId="0" applyNumberFormat="1" applyFont="1" applyFill="1" applyBorder="1" applyAlignment="1">
      <alignment horizontal="center" vertical="center"/>
    </xf>
    <xf numFmtId="17" fontId="0" fillId="11" borderId="14" xfId="0" applyNumberFormat="1" applyFill="1" applyBorder="1" applyAlignment="1">
      <alignment horizontal="center" vertical="center"/>
    </xf>
    <xf numFmtId="17" fontId="0" fillId="10" borderId="14" xfId="0" applyNumberFormat="1" applyFill="1" applyBorder="1" applyAlignment="1">
      <alignment horizontal="center" vertical="center"/>
    </xf>
    <xf numFmtId="17" fontId="0" fillId="9" borderId="14" xfId="0" applyNumberFormat="1" applyFill="1" applyBorder="1" applyAlignment="1">
      <alignment horizontal="center" vertical="center"/>
    </xf>
    <xf numFmtId="17" fontId="0" fillId="10" borderId="17" xfId="0" applyNumberFormat="1" applyFill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4" fontId="4" fillId="11" borderId="18" xfId="0" applyNumberFormat="1" applyFont="1" applyFill="1" applyBorder="1" applyAlignment="1">
      <alignment horizontal="center" vertical="center"/>
    </xf>
    <xf numFmtId="14" fontId="4" fillId="11" borderId="19" xfId="0" applyNumberFormat="1" applyFont="1" applyFill="1" applyBorder="1" applyAlignment="1">
      <alignment horizontal="center" vertical="center"/>
    </xf>
    <xf numFmtId="14" fontId="4" fillId="10" borderId="18" xfId="0" applyNumberFormat="1" applyFont="1" applyFill="1" applyBorder="1" applyAlignment="1">
      <alignment horizontal="center" vertical="center"/>
    </xf>
    <xf numFmtId="14" fontId="4" fillId="10" borderId="19" xfId="0" applyNumberFormat="1" applyFont="1" applyFill="1" applyBorder="1" applyAlignment="1">
      <alignment horizontal="center" vertical="center"/>
    </xf>
    <xf numFmtId="165" fontId="2" fillId="11" borderId="18" xfId="0" applyNumberFormat="1" applyFont="1" applyFill="1" applyBorder="1" applyAlignment="1">
      <alignment horizontal="center" vertical="center"/>
    </xf>
    <xf numFmtId="165" fontId="2" fillId="11" borderId="19" xfId="0" applyNumberFormat="1" applyFont="1" applyFill="1" applyBorder="1" applyAlignment="1">
      <alignment horizontal="center" vertical="center"/>
    </xf>
    <xf numFmtId="165" fontId="2" fillId="9" borderId="18" xfId="0" applyNumberFormat="1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165" fontId="2" fillId="10" borderId="18" xfId="0" applyNumberFormat="1" applyFont="1" applyFill="1" applyBorder="1" applyAlignment="1">
      <alignment horizontal="center" vertical="center"/>
    </xf>
    <xf numFmtId="165" fontId="2" fillId="10" borderId="19" xfId="0" applyNumberFormat="1" applyFont="1" applyFill="1" applyBorder="1" applyAlignment="1">
      <alignment horizontal="center" vertical="center"/>
    </xf>
    <xf numFmtId="165" fontId="2" fillId="10" borderId="20" xfId="0" applyNumberFormat="1" applyFont="1" applyFill="1" applyBorder="1" applyAlignment="1">
      <alignment horizontal="center" vertical="center"/>
    </xf>
    <xf numFmtId="165" fontId="2" fillId="10" borderId="2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17" fontId="0" fillId="10" borderId="23" xfId="0" applyNumberFormat="1" applyFill="1" applyBorder="1" applyAlignment="1">
      <alignment horizontal="center" vertic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vertical="center"/>
    </xf>
    <xf numFmtId="15" fontId="4" fillId="11" borderId="25" xfId="0" applyNumberFormat="1" applyFont="1" applyFill="1" applyBorder="1" applyAlignment="1">
      <alignment horizontal="center" vertical="center"/>
    </xf>
    <xf numFmtId="17" fontId="0" fillId="6" borderId="26" xfId="0" applyNumberFormat="1" applyFill="1" applyBorder="1" applyAlignment="1">
      <alignment horizontal="center" vertical="center"/>
    </xf>
    <xf numFmtId="17" fontId="0" fillId="11" borderId="25" xfId="0" applyNumberFormat="1" applyFill="1" applyBorder="1" applyAlignment="1">
      <alignment horizontal="center" vertical="center"/>
    </xf>
    <xf numFmtId="17" fontId="0" fillId="0" borderId="26" xfId="0" applyNumberFormat="1" applyBorder="1" applyAlignment="1">
      <alignment horizontal="center" vertical="center"/>
    </xf>
    <xf numFmtId="165" fontId="2" fillId="11" borderId="27" xfId="0" applyNumberFormat="1" applyFont="1" applyFill="1" applyBorder="1" applyAlignment="1">
      <alignment horizontal="center" vertical="center"/>
    </xf>
    <xf numFmtId="165" fontId="2" fillId="11" borderId="28" xfId="0" applyNumberFormat="1" applyFont="1" applyFill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vertical="center"/>
    </xf>
    <xf numFmtId="0" fontId="4" fillId="10" borderId="31" xfId="0" applyFont="1" applyFill="1" applyBorder="1" applyAlignment="1">
      <alignment vertical="center"/>
    </xf>
    <xf numFmtId="0" fontId="4" fillId="10" borderId="32" xfId="0" applyFont="1" applyFill="1" applyBorder="1" applyAlignment="1">
      <alignment vertical="center"/>
    </xf>
    <xf numFmtId="0" fontId="4" fillId="10" borderId="33" xfId="0" applyFont="1" applyFill="1" applyBorder="1" applyAlignment="1">
      <alignment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vertical="center"/>
    </xf>
    <xf numFmtId="15" fontId="4" fillId="11" borderId="17" xfId="0" applyNumberFormat="1" applyFont="1" applyFill="1" applyBorder="1" applyAlignment="1">
      <alignment horizontal="center" vertical="center"/>
    </xf>
    <xf numFmtId="17" fontId="0" fillId="6" borderId="23" xfId="0" applyNumberFormat="1" applyFill="1" applyBorder="1" applyAlignment="1">
      <alignment horizontal="center" vertical="center"/>
    </xf>
    <xf numFmtId="17" fontId="0" fillId="11" borderId="17" xfId="0" applyNumberFormat="1" applyFill="1" applyBorder="1" applyAlignment="1">
      <alignment horizontal="center" vertical="center"/>
    </xf>
    <xf numFmtId="17" fontId="0" fillId="0" borderId="23" xfId="0" applyNumberFormat="1" applyBorder="1" applyAlignment="1">
      <alignment horizontal="center" vertical="center"/>
    </xf>
    <xf numFmtId="165" fontId="2" fillId="11" borderId="20" xfId="0" applyNumberFormat="1" applyFont="1" applyFill="1" applyBorder="1" applyAlignment="1">
      <alignment horizontal="center" vertical="center"/>
    </xf>
    <xf numFmtId="165" fontId="2" fillId="11" borderId="21" xfId="0" applyNumberFormat="1" applyFont="1" applyFill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vertical="center"/>
    </xf>
    <xf numFmtId="15" fontId="4" fillId="11" borderId="30" xfId="0" applyNumberFormat="1" applyFont="1" applyFill="1" applyBorder="1" applyAlignment="1">
      <alignment horizontal="center" vertical="center"/>
    </xf>
    <xf numFmtId="17" fontId="0" fillId="6" borderId="31" xfId="0" applyNumberFormat="1" applyFill="1" applyBorder="1" applyAlignment="1">
      <alignment horizontal="center" vertical="center"/>
    </xf>
    <xf numFmtId="17" fontId="0" fillId="11" borderId="30" xfId="0" applyNumberFormat="1" applyFill="1" applyBorder="1" applyAlignment="1">
      <alignment horizontal="center" vertical="center"/>
    </xf>
    <xf numFmtId="17" fontId="0" fillId="0" borderId="31" xfId="0" applyNumberFormat="1" applyBorder="1" applyAlignment="1">
      <alignment horizontal="center" vertical="center"/>
    </xf>
    <xf numFmtId="165" fontId="2" fillId="11" borderId="32" xfId="0" applyNumberFormat="1" applyFont="1" applyFill="1" applyBorder="1" applyAlignment="1">
      <alignment horizontal="center" vertical="center"/>
    </xf>
    <xf numFmtId="165" fontId="2" fillId="11" borderId="33" xfId="0" applyNumberFormat="1" applyFont="1" applyFill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0" fontId="2" fillId="10" borderId="7" xfId="0" applyFont="1" applyFill="1" applyBorder="1" applyAlignment="1">
      <alignment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vertical="center"/>
    </xf>
    <xf numFmtId="15" fontId="4" fillId="10" borderId="25" xfId="0" applyNumberFormat="1" applyFont="1" applyFill="1" applyBorder="1" applyAlignment="1">
      <alignment horizontal="center" vertical="center"/>
    </xf>
    <xf numFmtId="17" fontId="0" fillId="10" borderId="26" xfId="0" applyNumberFormat="1" applyFill="1" applyBorder="1" applyAlignment="1">
      <alignment horizontal="center" vertical="center"/>
    </xf>
    <xf numFmtId="17" fontId="0" fillId="10" borderId="25" xfId="0" applyNumberFormat="1" applyFill="1" applyBorder="1" applyAlignment="1">
      <alignment horizontal="center" vertical="center"/>
    </xf>
    <xf numFmtId="165" fontId="2" fillId="10" borderId="27" xfId="0" applyNumberFormat="1" applyFont="1" applyFill="1" applyBorder="1" applyAlignment="1">
      <alignment horizontal="center" vertical="center"/>
    </xf>
    <xf numFmtId="165" fontId="2" fillId="10" borderId="28" xfId="0" applyNumberFormat="1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 vertical="center"/>
    </xf>
    <xf numFmtId="15" fontId="4" fillId="10" borderId="30" xfId="0" applyNumberFormat="1" applyFont="1" applyFill="1" applyBorder="1" applyAlignment="1">
      <alignment horizontal="center" vertical="center"/>
    </xf>
    <xf numFmtId="17" fontId="0" fillId="10" borderId="31" xfId="0" applyNumberFormat="1" applyFill="1" applyBorder="1" applyAlignment="1">
      <alignment horizontal="center" vertical="center"/>
    </xf>
    <xf numFmtId="17" fontId="0" fillId="10" borderId="30" xfId="0" applyNumberFormat="1" applyFill="1" applyBorder="1" applyAlignment="1">
      <alignment horizontal="center" vertical="center"/>
    </xf>
    <xf numFmtId="165" fontId="2" fillId="10" borderId="32" xfId="0" applyNumberFormat="1" applyFont="1" applyFill="1" applyBorder="1" applyAlignment="1">
      <alignment horizontal="center" vertical="center"/>
    </xf>
    <xf numFmtId="165" fontId="2" fillId="10" borderId="33" xfId="0" applyNumberFormat="1" applyFont="1" applyFill="1" applyBorder="1" applyAlignment="1">
      <alignment horizontal="center" vertical="center"/>
    </xf>
    <xf numFmtId="17" fontId="0" fillId="9" borderId="17" xfId="0" applyNumberForma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vertical="center"/>
    </xf>
    <xf numFmtId="15" fontId="4" fillId="10" borderId="35" xfId="0" applyNumberFormat="1" applyFont="1" applyFill="1" applyBorder="1" applyAlignment="1">
      <alignment horizontal="center" vertical="center"/>
    </xf>
    <xf numFmtId="17" fontId="0" fillId="10" borderId="36" xfId="0" applyNumberFormat="1" applyFill="1" applyBorder="1" applyAlignment="1">
      <alignment horizontal="center" vertical="center"/>
    </xf>
    <xf numFmtId="17" fontId="0" fillId="10" borderId="35" xfId="0" applyNumberFormat="1" applyFill="1" applyBorder="1" applyAlignment="1">
      <alignment horizontal="center" vertical="center"/>
    </xf>
    <xf numFmtId="165" fontId="2" fillId="10" borderId="37" xfId="0" applyNumberFormat="1" applyFont="1" applyFill="1" applyBorder="1" applyAlignment="1">
      <alignment horizontal="center" vertical="center"/>
    </xf>
    <xf numFmtId="165" fontId="2" fillId="10" borderId="38" xfId="0" applyNumberFormat="1" applyFont="1" applyFill="1" applyBorder="1" applyAlignment="1">
      <alignment horizontal="center" vertical="center"/>
    </xf>
    <xf numFmtId="17" fontId="2" fillId="12" borderId="14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5" fontId="4" fillId="0" borderId="16" xfId="0" applyNumberFormat="1" applyFont="1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166" fontId="2" fillId="4" borderId="8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0" borderId="39" xfId="0" applyFont="1" applyBorder="1" applyAlignment="1">
      <alignment vertical="center"/>
    </xf>
    <xf numFmtId="15" fontId="4" fillId="0" borderId="39" xfId="0" applyNumberFormat="1" applyFont="1" applyBorder="1" applyAlignment="1">
      <alignment horizontal="center" vertical="center"/>
    </xf>
    <xf numFmtId="17" fontId="0" fillId="0" borderId="39" xfId="0" applyNumberFormat="1" applyBorder="1" applyAlignment="1">
      <alignment horizontal="center" vertical="center"/>
    </xf>
    <xf numFmtId="166" fontId="2" fillId="0" borderId="6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14" fontId="4" fillId="6" borderId="0" xfId="0" applyNumberFormat="1" applyFont="1" applyFill="1" applyBorder="1" applyAlignment="1">
      <alignment horizontal="center" vertical="center"/>
    </xf>
    <xf numFmtId="165" fontId="2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0" fillId="6" borderId="0" xfId="0" applyFill="1" applyBorder="1" applyAlignment="1">
      <alignment vertical="center"/>
    </xf>
    <xf numFmtId="0" fontId="0" fillId="13" borderId="3" xfId="0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10" borderId="5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166" fontId="2" fillId="4" borderId="0" xfId="0" applyNumberFormat="1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14" fontId="4" fillId="1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10" borderId="6" xfId="0" applyNumberFormat="1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165" fontId="2" fillId="4" borderId="6" xfId="0" applyNumberFormat="1" applyFont="1" applyFill="1" applyBorder="1" applyAlignment="1">
      <alignment horizontal="center" vertical="center"/>
    </xf>
    <xf numFmtId="165" fontId="2" fillId="10" borderId="9" xfId="0" applyNumberFormat="1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165" fontId="2" fillId="10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166" fontId="2" fillId="10" borderId="6" xfId="0" applyNumberFormat="1" applyFont="1" applyFill="1" applyBorder="1" applyAlignment="1">
      <alignment horizontal="left" vertical="center"/>
    </xf>
    <xf numFmtId="166" fontId="2" fillId="4" borderId="6" xfId="0" applyNumberFormat="1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10" borderId="15" xfId="0" applyFont="1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0" fontId="6" fillId="10" borderId="16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7" fontId="2" fillId="0" borderId="16" xfId="0" applyNumberFormat="1" applyFont="1" applyBorder="1" applyAlignment="1">
      <alignment horizontal="center" vertical="center"/>
    </xf>
    <xf numFmtId="15" fontId="4" fillId="10" borderId="16" xfId="0" applyNumberFormat="1" applyFont="1" applyFill="1" applyBorder="1" applyAlignment="1">
      <alignment horizontal="center" vertical="center"/>
    </xf>
    <xf numFmtId="15" fontId="4" fillId="0" borderId="15" xfId="0" applyNumberFormat="1" applyFont="1" applyBorder="1" applyAlignment="1">
      <alignment horizontal="center" vertical="center"/>
    </xf>
    <xf numFmtId="17" fontId="2" fillId="10" borderId="16" xfId="0" applyNumberFormat="1" applyFont="1" applyFill="1" applyBorder="1" applyAlignment="1">
      <alignment horizontal="center" vertical="center"/>
    </xf>
    <xf numFmtId="15" fontId="4" fillId="4" borderId="16" xfId="0" applyNumberFormat="1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14" fontId="4" fillId="10" borderId="16" xfId="0" applyNumberFormat="1" applyFont="1" applyFill="1" applyBorder="1" applyAlignment="1">
      <alignment horizontal="center" vertical="center"/>
    </xf>
    <xf numFmtId="17" fontId="0" fillId="10" borderId="16" xfId="0" applyNumberFormat="1" applyFill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17" fontId="0" fillId="4" borderId="16" xfId="0" applyNumberFormat="1" applyFill="1" applyBorder="1" applyAlignment="1">
      <alignment horizontal="center" vertical="center"/>
    </xf>
    <xf numFmtId="17" fontId="0" fillId="10" borderId="39" xfId="0" applyNumberFormat="1" applyFill="1" applyBorder="1" applyAlignment="1">
      <alignment horizontal="center" vertical="center"/>
    </xf>
    <xf numFmtId="17" fontId="0" fillId="4" borderId="15" xfId="0" applyNumberFormat="1" applyFill="1" applyBorder="1" applyAlignment="1">
      <alignment horizontal="center" vertical="center"/>
    </xf>
    <xf numFmtId="17" fontId="0" fillId="10" borderId="15" xfId="0" applyNumberForma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4" fillId="10" borderId="5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165" fontId="2" fillId="10" borderId="7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165" fontId="2" fillId="10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/>
    </xf>
    <xf numFmtId="165" fontId="2" fillId="10" borderId="16" xfId="0" applyNumberFormat="1" applyFont="1" applyFill="1" applyBorder="1" applyAlignment="1">
      <alignment horizontal="center" vertical="center"/>
    </xf>
    <xf numFmtId="165" fontId="2" fillId="0" borderId="39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4" borderId="16" xfId="0" applyNumberFormat="1" applyFont="1" applyFill="1" applyBorder="1" applyAlignment="1">
      <alignment horizontal="center" vertical="center"/>
    </xf>
    <xf numFmtId="165" fontId="2" fillId="10" borderId="39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165" fontId="2" fillId="10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17" fontId="2" fillId="9" borderId="16" xfId="0" applyNumberFormat="1" applyFont="1" applyFill="1" applyBorder="1" applyAlignment="1">
      <alignment horizontal="center" vertical="center"/>
    </xf>
    <xf numFmtId="17" fontId="2" fillId="14" borderId="16" xfId="0" applyNumberFormat="1" applyFont="1" applyFill="1" applyBorder="1" applyAlignment="1">
      <alignment horizontal="center" vertical="center"/>
    </xf>
    <xf numFmtId="17" fontId="0" fillId="9" borderId="16" xfId="0" applyNumberFormat="1" applyFill="1" applyBorder="1" applyAlignment="1">
      <alignment horizontal="center" vertical="center"/>
    </xf>
    <xf numFmtId="165" fontId="2" fillId="9" borderId="5" xfId="0" applyNumberFormat="1" applyFont="1" applyFill="1" applyBorder="1" applyAlignment="1">
      <alignment horizontal="center" vertical="center"/>
    </xf>
    <xf numFmtId="165" fontId="2" fillId="9" borderId="6" xfId="0" applyNumberFormat="1" applyFont="1" applyFill="1" applyBorder="1" applyAlignment="1">
      <alignment horizontal="center" vertical="center"/>
    </xf>
    <xf numFmtId="165" fontId="2" fillId="9" borderId="16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vertical="center"/>
    </xf>
    <xf numFmtId="17" fontId="2" fillId="15" borderId="16" xfId="0" applyNumberFormat="1" applyFont="1" applyFill="1" applyBorder="1" applyAlignment="1">
      <alignment horizontal="center" vertical="center"/>
    </xf>
    <xf numFmtId="14" fontId="4" fillId="15" borderId="16" xfId="0" applyNumberFormat="1" applyFont="1" applyFill="1" applyBorder="1" applyAlignment="1">
      <alignment horizontal="center" vertical="center"/>
    </xf>
    <xf numFmtId="14" fontId="4" fillId="15" borderId="5" xfId="0" applyNumberFormat="1" applyFont="1" applyFill="1" applyBorder="1" applyAlignment="1">
      <alignment horizontal="center" vertical="center"/>
    </xf>
    <xf numFmtId="14" fontId="4" fillId="15" borderId="6" xfId="0" applyNumberFormat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vertical="center"/>
    </xf>
    <xf numFmtId="166" fontId="2" fillId="15" borderId="6" xfId="0" applyNumberFormat="1" applyFont="1" applyFill="1" applyBorder="1" applyAlignment="1">
      <alignment horizontal="left" vertical="center"/>
    </xf>
    <xf numFmtId="15" fontId="4" fillId="15" borderId="16" xfId="0" applyNumberFormat="1" applyFont="1" applyFill="1" applyBorder="1" applyAlignment="1">
      <alignment horizontal="center" vertical="center"/>
    </xf>
    <xf numFmtId="17" fontId="0" fillId="15" borderId="16" xfId="0" applyNumberFormat="1" applyFill="1" applyBorder="1" applyAlignment="1">
      <alignment horizontal="center" vertical="center"/>
    </xf>
    <xf numFmtId="165" fontId="2" fillId="15" borderId="5" xfId="0" applyNumberFormat="1" applyFont="1" applyFill="1" applyBorder="1" applyAlignment="1">
      <alignment horizontal="center" vertical="center"/>
    </xf>
    <xf numFmtId="165" fontId="2" fillId="15" borderId="6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vertical="center"/>
    </xf>
    <xf numFmtId="15" fontId="4" fillId="15" borderId="15" xfId="0" applyNumberFormat="1" applyFont="1" applyFill="1" applyBorder="1" applyAlignment="1">
      <alignment horizontal="center" vertical="center"/>
    </xf>
    <xf numFmtId="17" fontId="0" fillId="15" borderId="15" xfId="0" applyNumberFormat="1" applyFill="1" applyBorder="1" applyAlignment="1">
      <alignment horizontal="center" vertical="center"/>
    </xf>
    <xf numFmtId="165" fontId="2" fillId="15" borderId="3" xfId="0" applyNumberFormat="1" applyFont="1" applyFill="1" applyBorder="1" applyAlignment="1">
      <alignment horizontal="center" vertical="center"/>
    </xf>
    <xf numFmtId="165" fontId="2" fillId="15" borderId="8" xfId="0" applyNumberFormat="1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4" fillId="15" borderId="39" xfId="0" applyFont="1" applyFill="1" applyBorder="1" applyAlignment="1">
      <alignment vertical="center"/>
    </xf>
    <xf numFmtId="17" fontId="0" fillId="15" borderId="39" xfId="0" applyNumberFormat="1" applyFill="1" applyBorder="1" applyAlignment="1">
      <alignment horizontal="center" vertical="center"/>
    </xf>
    <xf numFmtId="165" fontId="2" fillId="15" borderId="7" xfId="0" applyNumberFormat="1" applyFont="1" applyFill="1" applyBorder="1" applyAlignment="1">
      <alignment horizontal="center" vertical="center"/>
    </xf>
    <xf numFmtId="165" fontId="2" fillId="15" borderId="9" xfId="0" applyNumberFormat="1" applyFont="1" applyFill="1" applyBorder="1" applyAlignment="1">
      <alignment horizontal="center" vertical="center"/>
    </xf>
    <xf numFmtId="0" fontId="0" fillId="15" borderId="16" xfId="0" applyFill="1" applyBorder="1" applyAlignment="1">
      <alignment vertical="center"/>
    </xf>
    <xf numFmtId="0" fontId="6" fillId="15" borderId="16" xfId="0" applyFont="1" applyFill="1" applyBorder="1" applyAlignment="1">
      <alignment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17" fontId="0" fillId="8" borderId="16" xfId="0" applyNumberFormat="1" applyFill="1" applyBorder="1" applyAlignment="1">
      <alignment horizontal="center" vertical="center"/>
    </xf>
    <xf numFmtId="165" fontId="2" fillId="8" borderId="5" xfId="0" applyNumberFormat="1" applyFont="1" applyFill="1" applyBorder="1" applyAlignment="1">
      <alignment horizontal="center" vertical="center"/>
    </xf>
    <xf numFmtId="165" fontId="2" fillId="8" borderId="6" xfId="0" applyNumberFormat="1" applyFont="1" applyFill="1" applyBorder="1" applyAlignment="1">
      <alignment horizontal="center" vertical="center"/>
    </xf>
    <xf numFmtId="166" fontId="2" fillId="8" borderId="6" xfId="0" applyNumberFormat="1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center" vertical="center"/>
    </xf>
    <xf numFmtId="0" fontId="0" fillId="15" borderId="5" xfId="0" applyFill="1" applyBorder="1" applyAlignment="1">
      <alignment vertical="center"/>
    </xf>
    <xf numFmtId="0" fontId="0" fillId="15" borderId="6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15" borderId="0" xfId="0" applyFill="1" applyBorder="1" applyAlignment="1">
      <alignment vertical="center"/>
    </xf>
    <xf numFmtId="15" fontId="4" fillId="8" borderId="16" xfId="0" applyNumberFormat="1" applyFont="1" applyFill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166" fontId="2" fillId="8" borderId="8" xfId="0" applyNumberFormat="1" applyFont="1" applyFill="1" applyBorder="1" applyAlignment="1">
      <alignment horizontal="left" vertical="center"/>
    </xf>
    <xf numFmtId="17" fontId="0" fillId="9" borderId="5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7" fontId="0" fillId="15" borderId="5" xfId="0" applyNumberFormat="1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7" fontId="0" fillId="15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8" borderId="5" xfId="0" applyNumberFormat="1" applyFill="1" applyBorder="1" applyAlignment="1">
      <alignment horizontal="center" vertical="center"/>
    </xf>
    <xf numFmtId="17" fontId="0" fillId="15" borderId="7" xfId="0" applyNumberFormat="1" applyFill="1" applyBorder="1" applyAlignment="1">
      <alignment horizontal="center" vertical="center"/>
    </xf>
    <xf numFmtId="17" fontId="2" fillId="9" borderId="5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15" borderId="3" xfId="0" applyFont="1" applyFill="1" applyBorder="1" applyAlignment="1">
      <alignment vertical="center"/>
    </xf>
    <xf numFmtId="166" fontId="2" fillId="15" borderId="8" xfId="0" applyNumberFormat="1" applyFont="1" applyFill="1" applyBorder="1" applyAlignment="1">
      <alignment horizontal="left" vertical="center"/>
    </xf>
    <xf numFmtId="17" fontId="2" fillId="0" borderId="15" xfId="0" applyNumberFormat="1" applyFont="1" applyBorder="1" applyAlignment="1">
      <alignment horizontal="center" vertical="center"/>
    </xf>
    <xf numFmtId="0" fontId="2" fillId="15" borderId="7" xfId="0" applyFont="1" applyFill="1" applyBorder="1" applyAlignment="1">
      <alignment vertical="center"/>
    </xf>
    <xf numFmtId="166" fontId="2" fillId="15" borderId="9" xfId="0" applyNumberFormat="1" applyFont="1" applyFill="1" applyBorder="1" applyAlignment="1">
      <alignment horizontal="left" vertical="center"/>
    </xf>
    <xf numFmtId="14" fontId="2" fillId="0" borderId="39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15" borderId="16" xfId="0" applyNumberFormat="1" applyFont="1" applyFill="1" applyBorder="1" applyAlignment="1">
      <alignment horizontal="center" vertical="center"/>
    </xf>
    <xf numFmtId="14" fontId="2" fillId="15" borderId="39" xfId="0" applyNumberFormat="1" applyFont="1" applyFill="1" applyBorder="1" applyAlignment="1">
      <alignment horizontal="center" vertical="center"/>
    </xf>
    <xf numFmtId="14" fontId="2" fillId="15" borderId="15" xfId="0" applyNumberFormat="1" applyFont="1" applyFill="1" applyBorder="1" applyAlignment="1">
      <alignment horizontal="center" vertical="center"/>
    </xf>
    <xf numFmtId="14" fontId="2" fillId="8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Border="1" applyAlignment="1">
      <alignment horizontal="left" vertical="center"/>
    </xf>
    <xf numFmtId="0" fontId="11" fillId="8" borderId="3" xfId="0" applyFont="1" applyFill="1" applyBorder="1" applyAlignment="1">
      <alignment vertical="center"/>
    </xf>
    <xf numFmtId="14" fontId="11" fillId="8" borderId="15" xfId="0" applyNumberFormat="1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vertical="center"/>
    </xf>
    <xf numFmtId="0" fontId="11" fillId="8" borderId="8" xfId="0" applyFont="1" applyFill="1" applyBorder="1" applyAlignment="1">
      <alignment vertical="center"/>
    </xf>
    <xf numFmtId="0" fontId="11" fillId="8" borderId="3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8" xfId="0" quotePrefix="1" applyFont="1" applyBorder="1" applyAlignment="1">
      <alignment horizontal="center"/>
    </xf>
    <xf numFmtId="0" fontId="11" fillId="0" borderId="5" xfId="0" applyFont="1" applyBorder="1" applyAlignment="1">
      <alignment vertical="center"/>
    </xf>
    <xf numFmtId="14" fontId="11" fillId="0" borderId="1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5" fontId="11" fillId="0" borderId="16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1" fillId="6" borderId="0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10" borderId="5" xfId="0" applyFont="1" applyFill="1" applyBorder="1" applyAlignment="1">
      <alignment vertical="center"/>
    </xf>
    <xf numFmtId="14" fontId="11" fillId="10" borderId="16" xfId="0" applyNumberFormat="1" applyFont="1" applyFill="1" applyBorder="1" applyAlignment="1">
      <alignment horizontal="left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vertical="center"/>
    </xf>
    <xf numFmtId="15" fontId="11" fillId="10" borderId="16" xfId="0" applyNumberFormat="1" applyFont="1" applyFill="1" applyBorder="1" applyAlignment="1">
      <alignment horizontal="center" vertical="center"/>
    </xf>
    <xf numFmtId="14" fontId="11" fillId="10" borderId="16" xfId="0" applyNumberFormat="1" applyFont="1" applyFill="1" applyBorder="1" applyAlignment="1">
      <alignment horizontal="center" vertical="center"/>
    </xf>
    <xf numFmtId="14" fontId="11" fillId="10" borderId="5" xfId="0" applyNumberFormat="1" applyFont="1" applyFill="1" applyBorder="1" applyAlignment="1">
      <alignment horizontal="center" vertical="center"/>
    </xf>
    <xf numFmtId="14" fontId="11" fillId="10" borderId="6" xfId="0" applyNumberFormat="1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0" borderId="6" xfId="0" quotePrefix="1" applyFont="1" applyBorder="1" applyAlignment="1">
      <alignment horizontal="center"/>
    </xf>
    <xf numFmtId="17" fontId="11" fillId="10" borderId="16" xfId="0" applyNumberFormat="1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vertical="center"/>
    </xf>
    <xf numFmtId="17" fontId="11" fillId="9" borderId="16" xfId="0" applyNumberFormat="1" applyFont="1" applyFill="1" applyBorder="1" applyAlignment="1">
      <alignment horizontal="center" vertical="center"/>
    </xf>
    <xf numFmtId="17" fontId="11" fillId="0" borderId="16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11" fillId="9" borderId="16" xfId="0" applyNumberFormat="1" applyFont="1" applyFill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65" fontId="11" fillId="6" borderId="0" xfId="0" applyNumberFormat="1" applyFont="1" applyFill="1" applyBorder="1" applyAlignment="1">
      <alignment horizontal="center" vertical="center"/>
    </xf>
    <xf numFmtId="165" fontId="11" fillId="10" borderId="5" xfId="0" applyNumberFormat="1" applyFont="1" applyFill="1" applyBorder="1" applyAlignment="1">
      <alignment horizontal="center" vertical="center"/>
    </xf>
    <xf numFmtId="165" fontId="11" fillId="10" borderId="6" xfId="0" applyNumberFormat="1" applyFont="1" applyFill="1" applyBorder="1" applyAlignment="1">
      <alignment horizontal="center" vertical="center"/>
    </xf>
    <xf numFmtId="165" fontId="11" fillId="10" borderId="16" xfId="0" applyNumberFormat="1" applyFont="1" applyFill="1" applyBorder="1" applyAlignment="1">
      <alignment horizontal="center" vertical="center"/>
    </xf>
    <xf numFmtId="165" fontId="11" fillId="9" borderId="5" xfId="0" applyNumberFormat="1" applyFont="1" applyFill="1" applyBorder="1" applyAlignment="1">
      <alignment horizontal="center" vertical="center"/>
    </xf>
    <xf numFmtId="165" fontId="11" fillId="9" borderId="6" xfId="0" applyNumberFormat="1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vertical="center"/>
    </xf>
    <xf numFmtId="14" fontId="11" fillId="10" borderId="39" xfId="0" applyNumberFormat="1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9" xfId="0" quotePrefix="1" applyFont="1" applyBorder="1" applyAlignment="1">
      <alignment horizontal="center"/>
    </xf>
    <xf numFmtId="0" fontId="11" fillId="10" borderId="3" xfId="0" applyFont="1" applyFill="1" applyBorder="1" applyAlignment="1">
      <alignment vertical="center"/>
    </xf>
    <xf numFmtId="14" fontId="11" fillId="10" borderId="15" xfId="0" applyNumberFormat="1" applyFont="1" applyFill="1" applyBorder="1" applyAlignment="1">
      <alignment horizontal="left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vertical="center"/>
    </xf>
    <xf numFmtId="15" fontId="11" fillId="10" borderId="15" xfId="0" applyNumberFormat="1" applyFont="1" applyFill="1" applyBorder="1" applyAlignment="1">
      <alignment horizontal="center" vertical="center"/>
    </xf>
    <xf numFmtId="17" fontId="11" fillId="10" borderId="15" xfId="0" applyNumberFormat="1" applyFont="1" applyFill="1" applyBorder="1" applyAlignment="1">
      <alignment horizontal="center" vertical="center"/>
    </xf>
    <xf numFmtId="165" fontId="11" fillId="10" borderId="3" xfId="0" applyNumberFormat="1" applyFont="1" applyFill="1" applyBorder="1" applyAlignment="1">
      <alignment horizontal="center" vertical="center"/>
    </xf>
    <xf numFmtId="165" fontId="11" fillId="10" borderId="8" xfId="0" applyNumberFormat="1" applyFont="1" applyFill="1" applyBorder="1" applyAlignment="1">
      <alignment horizontal="center" vertical="center"/>
    </xf>
    <xf numFmtId="165" fontId="11" fillId="10" borderId="15" xfId="0" applyNumberFormat="1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vertical="center"/>
    </xf>
    <xf numFmtId="0" fontId="11" fillId="10" borderId="6" xfId="0" applyFont="1" applyFill="1" applyBorder="1" applyAlignment="1">
      <alignment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39" xfId="0" applyFont="1" applyFill="1" applyBorder="1" applyAlignment="1">
      <alignment vertical="center"/>
    </xf>
    <xf numFmtId="15" fontId="11" fillId="10" borderId="39" xfId="0" applyNumberFormat="1" applyFont="1" applyFill="1" applyBorder="1" applyAlignment="1">
      <alignment horizontal="center" vertical="center"/>
    </xf>
    <xf numFmtId="17" fontId="11" fillId="10" borderId="39" xfId="0" applyNumberFormat="1" applyFont="1" applyFill="1" applyBorder="1" applyAlignment="1">
      <alignment horizontal="center" vertical="center"/>
    </xf>
    <xf numFmtId="165" fontId="11" fillId="10" borderId="7" xfId="0" applyNumberFormat="1" applyFont="1" applyFill="1" applyBorder="1" applyAlignment="1">
      <alignment horizontal="center" vertical="center"/>
    </xf>
    <xf numFmtId="165" fontId="11" fillId="10" borderId="9" xfId="0" applyNumberFormat="1" applyFont="1" applyFill="1" applyBorder="1" applyAlignment="1">
      <alignment horizontal="center" vertical="center"/>
    </xf>
    <xf numFmtId="165" fontId="11" fillId="10" borderId="39" xfId="0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6" borderId="16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1" fillId="10" borderId="16" xfId="0" applyFont="1" applyFill="1" applyBorder="1"/>
    <xf numFmtId="0" fontId="11" fillId="0" borderId="0" xfId="0" applyFont="1" applyBorder="1"/>
    <xf numFmtId="0" fontId="11" fillId="0" borderId="7" xfId="0" applyFont="1" applyBorder="1" applyAlignment="1">
      <alignment vertical="center"/>
    </xf>
    <xf numFmtId="14" fontId="11" fillId="0" borderId="39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17" fontId="11" fillId="0" borderId="39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39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4" fontId="11" fillId="0" borderId="15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7" fontId="11" fillId="0" borderId="15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8" borderId="5" xfId="0" applyFont="1" applyFill="1" applyBorder="1" applyAlignment="1">
      <alignment vertical="center"/>
    </xf>
    <xf numFmtId="14" fontId="11" fillId="8" borderId="16" xfId="0" applyNumberFormat="1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/>
    </xf>
    <xf numFmtId="0" fontId="11" fillId="8" borderId="16" xfId="0" applyFont="1" applyFill="1" applyBorder="1"/>
    <xf numFmtId="17" fontId="11" fillId="8" borderId="16" xfId="0" applyNumberFormat="1" applyFont="1" applyFill="1" applyBorder="1" applyAlignment="1">
      <alignment horizontal="center" vertical="center"/>
    </xf>
    <xf numFmtId="165" fontId="11" fillId="8" borderId="5" xfId="0" applyNumberFormat="1" applyFont="1" applyFill="1" applyBorder="1" applyAlignment="1">
      <alignment horizontal="center" vertical="center"/>
    </xf>
    <xf numFmtId="165" fontId="11" fillId="8" borderId="6" xfId="0" applyNumberFormat="1" applyFont="1" applyFill="1" applyBorder="1" applyAlignment="1">
      <alignment horizontal="center" vertical="center"/>
    </xf>
    <xf numFmtId="165" fontId="11" fillId="8" borderId="16" xfId="0" applyNumberFormat="1" applyFont="1" applyFill="1" applyBorder="1" applyAlignment="1">
      <alignment horizontal="center" vertical="center"/>
    </xf>
    <xf numFmtId="0" fontId="11" fillId="10" borderId="5" xfId="0" applyFont="1" applyFill="1" applyBorder="1"/>
    <xf numFmtId="0" fontId="11" fillId="10" borderId="6" xfId="0" applyFont="1" applyFill="1" applyBorder="1"/>
    <xf numFmtId="0" fontId="11" fillId="10" borderId="0" xfId="0" applyFont="1" applyFill="1" applyBorder="1"/>
    <xf numFmtId="0" fontId="11" fillId="6" borderId="0" xfId="0" applyFont="1" applyFill="1" applyBorder="1"/>
    <xf numFmtId="0" fontId="11" fillId="8" borderId="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8" borderId="5" xfId="0" applyFont="1" applyFill="1" applyBorder="1"/>
    <xf numFmtId="0" fontId="11" fillId="8" borderId="6" xfId="0" applyFont="1" applyFill="1" applyBorder="1"/>
    <xf numFmtId="14" fontId="11" fillId="0" borderId="39" xfId="0" applyNumberFormat="1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14" fontId="11" fillId="10" borderId="15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9" borderId="16" xfId="0" applyFont="1" applyFill="1" applyBorder="1" applyAlignment="1">
      <alignment horizontal="center" vertical="center"/>
    </xf>
    <xf numFmtId="14" fontId="11" fillId="10" borderId="39" xfId="0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/>
    </xf>
    <xf numFmtId="0" fontId="12" fillId="10" borderId="16" xfId="0" applyFont="1" applyFill="1" applyBorder="1" applyAlignment="1">
      <alignment vertical="center"/>
    </xf>
    <xf numFmtId="0" fontId="11" fillId="8" borderId="16" xfId="0" applyFont="1" applyFill="1" applyBorder="1" applyAlignment="1">
      <alignment horizontal="center" vertical="center"/>
    </xf>
    <xf numFmtId="15" fontId="11" fillId="8" borderId="16" xfId="0" applyNumberFormat="1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15" fontId="11" fillId="0" borderId="39" xfId="0" applyNumberFormat="1" applyFont="1" applyBorder="1" applyAlignment="1">
      <alignment horizontal="center" vertical="center"/>
    </xf>
    <xf numFmtId="14" fontId="11" fillId="8" borderId="8" xfId="0" applyNumberFormat="1" applyFont="1" applyFill="1" applyBorder="1" applyAlignment="1">
      <alignment horizontal="left" vertical="center"/>
    </xf>
    <xf numFmtId="14" fontId="11" fillId="0" borderId="6" xfId="0" applyNumberFormat="1" applyFont="1" applyBorder="1" applyAlignment="1">
      <alignment horizontal="left" vertical="center"/>
    </xf>
    <xf numFmtId="14" fontId="11" fillId="10" borderId="6" xfId="0" applyNumberFormat="1" applyFont="1" applyFill="1" applyBorder="1" applyAlignment="1">
      <alignment horizontal="left" vertical="center"/>
    </xf>
    <xf numFmtId="14" fontId="11" fillId="10" borderId="9" xfId="0" applyNumberFormat="1" applyFont="1" applyFill="1" applyBorder="1" applyAlignment="1">
      <alignment horizontal="left" vertical="center"/>
    </xf>
    <xf numFmtId="14" fontId="11" fillId="10" borderId="8" xfId="0" applyNumberFormat="1" applyFont="1" applyFill="1" applyBorder="1" applyAlignment="1">
      <alignment horizontal="left" vertical="center"/>
    </xf>
    <xf numFmtId="14" fontId="11" fillId="0" borderId="9" xfId="0" applyNumberFormat="1" applyFont="1" applyBorder="1" applyAlignment="1">
      <alignment horizontal="left" vertical="center"/>
    </xf>
    <xf numFmtId="14" fontId="11" fillId="0" borderId="8" xfId="0" applyNumberFormat="1" applyFont="1" applyBorder="1" applyAlignment="1">
      <alignment horizontal="left" vertical="center"/>
    </xf>
    <xf numFmtId="14" fontId="11" fillId="8" borderId="6" xfId="0" applyNumberFormat="1" applyFont="1" applyFill="1" applyBorder="1" applyAlignment="1">
      <alignment horizontal="left" vertical="center"/>
    </xf>
    <xf numFmtId="17" fontId="11" fillId="9" borderId="6" xfId="0" applyNumberFormat="1" applyFont="1" applyFill="1" applyBorder="1" applyAlignment="1">
      <alignment horizontal="center" vertical="center"/>
    </xf>
    <xf numFmtId="17" fontId="11" fillId="10" borderId="6" xfId="0" applyNumberFormat="1" applyFont="1" applyFill="1" applyBorder="1" applyAlignment="1">
      <alignment horizontal="center" vertical="center"/>
    </xf>
    <xf numFmtId="17" fontId="11" fillId="0" borderId="6" xfId="0" applyNumberFormat="1" applyFont="1" applyBorder="1" applyAlignment="1">
      <alignment horizontal="center" vertical="center"/>
    </xf>
    <xf numFmtId="14" fontId="11" fillId="8" borderId="16" xfId="0" applyNumberFormat="1" applyFont="1" applyFill="1" applyBorder="1" applyAlignment="1">
      <alignment horizontal="center" vertical="center"/>
    </xf>
    <xf numFmtId="14" fontId="11" fillId="8" borderId="5" xfId="0" applyNumberFormat="1" applyFont="1" applyFill="1" applyBorder="1" applyAlignment="1">
      <alignment horizontal="center" vertical="center"/>
    </xf>
    <xf numFmtId="14" fontId="11" fillId="8" borderId="6" xfId="0" applyNumberFormat="1" applyFont="1" applyFill="1" applyBorder="1" applyAlignment="1">
      <alignment horizontal="center" vertical="center"/>
    </xf>
    <xf numFmtId="14" fontId="11" fillId="8" borderId="3" xfId="0" applyNumberFormat="1" applyFont="1" applyFill="1" applyBorder="1" applyAlignment="1">
      <alignment horizontal="center" vertical="center"/>
    </xf>
    <xf numFmtId="14" fontId="11" fillId="10" borderId="7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/>
    </xf>
    <xf numFmtId="14" fontId="11" fillId="10" borderId="5" xfId="0" applyNumberFormat="1" applyFont="1" applyFill="1" applyBorder="1" applyAlignment="1">
      <alignment horizontal="center"/>
    </xf>
    <xf numFmtId="0" fontId="13" fillId="9" borderId="16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4" fontId="11" fillId="8" borderId="0" xfId="0" applyNumberFormat="1" applyFont="1" applyFill="1" applyBorder="1" applyAlignment="1">
      <alignment horizontal="center" vertical="center"/>
    </xf>
    <xf numFmtId="14" fontId="11" fillId="8" borderId="0" xfId="0" applyNumberFormat="1" applyFont="1" applyFill="1" applyBorder="1" applyAlignment="1">
      <alignment horizontal="left" vertical="center"/>
    </xf>
    <xf numFmtId="14" fontId="11" fillId="10" borderId="0" xfId="0" applyNumberFormat="1" applyFont="1" applyFill="1" applyBorder="1" applyAlignment="1">
      <alignment horizontal="center" vertical="center"/>
    </xf>
    <xf numFmtId="14" fontId="11" fillId="1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Border="1" applyAlignment="1">
      <alignment horizontal="left" vertical="center"/>
    </xf>
    <xf numFmtId="17" fontId="11" fillId="10" borderId="0" xfId="0" applyNumberFormat="1" applyFont="1" applyFill="1" applyBorder="1" applyAlignment="1">
      <alignment horizontal="center" vertical="center"/>
    </xf>
    <xf numFmtId="17" fontId="11" fillId="0" borderId="0" xfId="0" applyNumberFormat="1" applyFont="1" applyBorder="1" applyAlignment="1">
      <alignment horizontal="center" vertical="center"/>
    </xf>
    <xf numFmtId="17" fontId="11" fillId="9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/>
    </xf>
    <xf numFmtId="14" fontId="11" fillId="10" borderId="0" xfId="0" applyNumberFormat="1" applyFont="1" applyFill="1" applyBorder="1" applyAlignment="1">
      <alignment horizontal="center"/>
    </xf>
    <xf numFmtId="14" fontId="11" fillId="8" borderId="1" xfId="0" applyNumberFormat="1" applyFont="1" applyFill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14" fontId="11" fillId="8" borderId="3" xfId="0" applyNumberFormat="1" applyFont="1" applyFill="1" applyBorder="1" applyAlignment="1">
      <alignment horizontal="left" vertical="center"/>
    </xf>
    <xf numFmtId="14" fontId="11" fillId="8" borderId="5" xfId="0" applyNumberFormat="1" applyFont="1" applyFill="1" applyBorder="1" applyAlignment="1">
      <alignment horizontal="left" vertical="center"/>
    </xf>
    <xf numFmtId="14" fontId="11" fillId="10" borderId="5" xfId="0" applyNumberFormat="1" applyFont="1" applyFill="1" applyBorder="1" applyAlignment="1">
      <alignment horizontal="left" vertical="center"/>
    </xf>
    <xf numFmtId="14" fontId="11" fillId="0" borderId="5" xfId="0" applyNumberFormat="1" applyFont="1" applyBorder="1" applyAlignment="1">
      <alignment horizontal="left" vertical="center"/>
    </xf>
    <xf numFmtId="17" fontId="11" fillId="10" borderId="5" xfId="0" applyNumberFormat="1" applyFont="1" applyFill="1" applyBorder="1" applyAlignment="1">
      <alignment horizontal="center" vertical="center"/>
    </xf>
    <xf numFmtId="17" fontId="11" fillId="0" borderId="5" xfId="0" applyNumberFormat="1" applyFont="1" applyBorder="1" applyAlignment="1">
      <alignment horizontal="center" vertical="center"/>
    </xf>
    <xf numFmtId="17" fontId="11" fillId="9" borderId="5" xfId="0" applyNumberFormat="1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left" vertical="center"/>
    </xf>
    <xf numFmtId="14" fontId="11" fillId="10" borderId="7" xfId="0" applyNumberFormat="1" applyFont="1" applyFill="1" applyBorder="1" applyAlignment="1">
      <alignment horizontal="left" vertical="center"/>
    </xf>
    <xf numFmtId="14" fontId="11" fillId="10" borderId="1" xfId="0" applyNumberFormat="1" applyFont="1" applyFill="1" applyBorder="1" applyAlignment="1">
      <alignment horizontal="left" vertical="center"/>
    </xf>
    <xf numFmtId="14" fontId="11" fillId="10" borderId="3" xfId="0" applyNumberFormat="1" applyFont="1" applyFill="1" applyBorder="1" applyAlignment="1">
      <alignment horizontal="left" vertical="center"/>
    </xf>
    <xf numFmtId="14" fontId="11" fillId="10" borderId="2" xfId="0" applyNumberFormat="1" applyFont="1" applyFill="1" applyBorder="1" applyAlignment="1">
      <alignment horizontal="left" vertical="center"/>
    </xf>
    <xf numFmtId="17" fontId="11" fillId="9" borderId="7" xfId="0" applyNumberFormat="1" applyFont="1" applyFill="1" applyBorder="1" applyAlignment="1">
      <alignment horizontal="center" vertical="center"/>
    </xf>
    <xf numFmtId="17" fontId="11" fillId="9" borderId="9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14" fontId="11" fillId="8" borderId="1" xfId="0" applyNumberFormat="1" applyFont="1" applyFill="1" applyBorder="1" applyAlignment="1">
      <alignment horizontal="center" vertical="center"/>
    </xf>
    <xf numFmtId="14" fontId="11" fillId="10" borderId="2" xfId="0" applyNumberFormat="1" applyFont="1" applyFill="1" applyBorder="1" applyAlignment="1">
      <alignment horizontal="center" vertical="center"/>
    </xf>
    <xf numFmtId="14" fontId="11" fillId="1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5" fontId="11" fillId="9" borderId="0" xfId="0" applyNumberFormat="1" applyFont="1" applyFill="1" applyBorder="1" applyAlignment="1">
      <alignment horizontal="center" vertical="center"/>
    </xf>
    <xf numFmtId="165" fontId="11" fillId="10" borderId="0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65" fontId="11" fillId="8" borderId="0" xfId="0" applyNumberFormat="1" applyFont="1" applyFill="1" applyBorder="1" applyAlignment="1">
      <alignment horizontal="center" vertical="center"/>
    </xf>
    <xf numFmtId="165" fontId="11" fillId="10" borderId="2" xfId="0" applyNumberFormat="1" applyFont="1" applyFill="1" applyBorder="1" applyAlignment="1">
      <alignment horizontal="center" vertical="center"/>
    </xf>
    <xf numFmtId="14" fontId="11" fillId="9" borderId="3" xfId="0" applyNumberFormat="1" applyFont="1" applyFill="1" applyBorder="1" applyAlignment="1">
      <alignment horizontal="center" vertical="center"/>
    </xf>
    <xf numFmtId="14" fontId="11" fillId="9" borderId="5" xfId="0" applyNumberFormat="1" applyFont="1" applyFill="1" applyBorder="1" applyAlignment="1">
      <alignment horizontal="center" vertical="center"/>
    </xf>
    <xf numFmtId="14" fontId="11" fillId="9" borderId="7" xfId="0" applyNumberFormat="1" applyFont="1" applyFill="1" applyBorder="1" applyAlignment="1">
      <alignment horizontal="center" vertical="center"/>
    </xf>
    <xf numFmtId="14" fontId="11" fillId="9" borderId="5" xfId="0" applyNumberFormat="1" applyFont="1" applyFill="1" applyBorder="1" applyAlignment="1">
      <alignment horizontal="center"/>
    </xf>
    <xf numFmtId="165" fontId="11" fillId="10" borderId="1" xfId="0" applyNumberFormat="1" applyFont="1" applyFill="1" applyBorder="1" applyAlignment="1">
      <alignment horizontal="center" vertical="center"/>
    </xf>
    <xf numFmtId="165" fontId="11" fillId="9" borderId="7" xfId="0" applyNumberFormat="1" applyFont="1" applyFill="1" applyBorder="1" applyAlignment="1">
      <alignment horizontal="center" vertical="center"/>
    </xf>
    <xf numFmtId="165" fontId="11" fillId="9" borderId="2" xfId="0" applyNumberFormat="1" applyFont="1" applyFill="1" applyBorder="1" applyAlignment="1">
      <alignment horizontal="center" vertical="center"/>
    </xf>
    <xf numFmtId="165" fontId="11" fillId="9" borderId="9" xfId="0" applyNumberFormat="1" applyFont="1" applyFill="1" applyBorder="1" applyAlignment="1">
      <alignment horizontal="center" vertical="center"/>
    </xf>
    <xf numFmtId="165" fontId="11" fillId="9" borderId="3" xfId="0" applyNumberFormat="1" applyFont="1" applyFill="1" applyBorder="1" applyAlignment="1">
      <alignment horizontal="center" vertical="center"/>
    </xf>
    <xf numFmtId="165" fontId="11" fillId="9" borderId="1" xfId="0" applyNumberFormat="1" applyFont="1" applyFill="1" applyBorder="1" applyAlignment="1">
      <alignment horizontal="center" vertical="center"/>
    </xf>
    <xf numFmtId="165" fontId="11" fillId="9" borderId="8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8" borderId="0" xfId="0" applyFont="1" applyFill="1" applyBorder="1"/>
    <xf numFmtId="17" fontId="11" fillId="9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14" borderId="15" xfId="0" applyFont="1" applyFill="1" applyBorder="1" applyAlignment="1">
      <alignment horizontal="center" vertical="center"/>
    </xf>
    <xf numFmtId="0" fontId="2" fillId="14" borderId="15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40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167" fontId="11" fillId="9" borderId="5" xfId="0" applyNumberFormat="1" applyFont="1" applyFill="1" applyBorder="1" applyAlignment="1">
      <alignment horizontal="center" vertical="center"/>
    </xf>
    <xf numFmtId="167" fontId="11" fillId="9" borderId="6" xfId="0" applyNumberFormat="1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horizontal="center" vertical="top"/>
    </xf>
    <xf numFmtId="0" fontId="8" fillId="11" borderId="15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" xfId="0" applyFont="1" applyBorder="1" applyAlignment="1"/>
    <xf numFmtId="0" fontId="1" fillId="0" borderId="10" xfId="0" applyFont="1" applyBorder="1" applyAlignment="1"/>
    <xf numFmtId="0" fontId="17" fillId="0" borderId="11" xfId="0" applyFont="1" applyFill="1" applyBorder="1" applyAlignment="1">
      <alignment horizontal="left" vertical="center" wrapText="1"/>
    </xf>
    <xf numFmtId="0" fontId="5" fillId="8" borderId="16" xfId="0" applyFont="1" applyFill="1" applyBorder="1" applyAlignment="1">
      <alignment vertical="center"/>
    </xf>
    <xf numFmtId="0" fontId="5" fillId="8" borderId="16" xfId="0" applyFont="1" applyFill="1" applyBorder="1" applyAlignment="1">
      <alignment vertical="center" wrapText="1"/>
    </xf>
  </cellXfs>
  <cellStyles count="2">
    <cellStyle name="Standaard" xfId="0" builtinId="0"/>
    <cellStyle name="Standaard 2" xfId="1" xr:uid="{8822736F-44DA-4AD4-80E6-19C8E8F17688}"/>
  </cellStyles>
  <dxfs count="0"/>
  <tableStyles count="0" defaultTableStyle="TableStyleMedium2" defaultPivotStyle="PivotStyleLight16"/>
  <colors>
    <mruColors>
      <color rgb="FFFF00FF"/>
      <color rgb="FFFF66FF"/>
      <color rgb="FFFF65FE"/>
      <color rgb="FF92D050"/>
      <color rgb="FF41E540"/>
      <color rgb="FF12FC84"/>
      <color rgb="FFF79646"/>
      <color rgb="FF9794D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0</xdr:rowOff>
    </xdr:from>
    <xdr:to>
      <xdr:col>7</xdr:col>
      <xdr:colOff>193246</xdr:colOff>
      <xdr:row>3</xdr:row>
      <xdr:rowOff>398145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6675"/>
          <a:ext cx="21050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186939</xdr:colOff>
      <xdr:row>2</xdr:row>
      <xdr:rowOff>145606</xdr:rowOff>
    </xdr:from>
    <xdr:to>
      <xdr:col>1</xdr:col>
      <xdr:colOff>973479</xdr:colOff>
      <xdr:row>3</xdr:row>
      <xdr:rowOff>825989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EB375EA-1D8A-4474-893C-E19BD32E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39" y="385956"/>
          <a:ext cx="1445278" cy="861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83083</xdr:colOff>
      <xdr:row>3</xdr:row>
      <xdr:rowOff>23737</xdr:rowOff>
    </xdr:from>
    <xdr:to>
      <xdr:col>1</xdr:col>
      <xdr:colOff>1293737</xdr:colOff>
      <xdr:row>3</xdr:row>
      <xdr:rowOff>671507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2B3A3EF-0164-0A66-3830-0942D586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3" y="474765"/>
          <a:ext cx="1934673" cy="647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83083</xdr:colOff>
      <xdr:row>3</xdr:row>
      <xdr:rowOff>23737</xdr:rowOff>
    </xdr:from>
    <xdr:to>
      <xdr:col>2</xdr:col>
      <xdr:colOff>1293738</xdr:colOff>
      <xdr:row>3</xdr:row>
      <xdr:rowOff>671507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D7A6FFA-FFB1-4140-82D4-25D75260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3" y="480937"/>
          <a:ext cx="1934554" cy="647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8999</xdr:colOff>
      <xdr:row>3</xdr:row>
      <xdr:rowOff>55487</xdr:rowOff>
    </xdr:from>
    <xdr:to>
      <xdr:col>2</xdr:col>
      <xdr:colOff>1239453</xdr:colOff>
      <xdr:row>3</xdr:row>
      <xdr:rowOff>699447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F0AC30-25EB-A846-926B-28EA634E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832" y="510570"/>
          <a:ext cx="1950121" cy="643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G381"/>
  <sheetViews>
    <sheetView topLeftCell="B1" zoomScale="107" zoomScaleNormal="92" workbookViewId="0">
      <selection activeCell="Y28" sqref="Y28"/>
    </sheetView>
  </sheetViews>
  <sheetFormatPr baseColWidth="10" defaultColWidth="8.83203125" defaultRowHeight="13"/>
  <cols>
    <col min="1" max="1" width="1" customWidth="1"/>
    <col min="2" max="2" width="9.5" style="5" customWidth="1"/>
    <col min="3" max="3" width="14.5" style="5" customWidth="1"/>
    <col min="4" max="4" width="15.5" style="5" customWidth="1"/>
    <col min="5" max="5" width="10.1640625" style="5" hidden="1" customWidth="1"/>
    <col min="6" max="6" width="1.5" style="5" hidden="1" customWidth="1"/>
    <col min="7" max="7" width="10.1640625" style="5" hidden="1" customWidth="1"/>
    <col min="8" max="8" width="8.5" style="5" bestFit="1" customWidth="1"/>
    <col min="9" max="9" width="0.83203125" style="5" customWidth="1"/>
    <col min="10" max="10" width="9" style="5" bestFit="1" customWidth="1"/>
    <col min="11" max="11" width="8.5" style="5" bestFit="1" customWidth="1"/>
    <col min="12" max="12" width="0.83203125" style="5" customWidth="1"/>
    <col min="13" max="13" width="9" style="5" bestFit="1" customWidth="1"/>
    <col min="14" max="14" width="8.5" style="5" bestFit="1" customWidth="1"/>
    <col min="15" max="15" width="0.83203125" style="5" customWidth="1"/>
    <col min="16" max="17" width="8.5" style="5" bestFit="1" customWidth="1"/>
    <col min="18" max="18" width="0.83203125" style="5" customWidth="1"/>
    <col min="19" max="19" width="9" style="5" bestFit="1" customWidth="1"/>
    <col min="20" max="21" width="8.5" style="5" bestFit="1" customWidth="1"/>
    <col min="22" max="22" width="1" customWidth="1"/>
  </cols>
  <sheetData>
    <row r="1" spans="2:85" ht="5.25" customHeight="1" thickBot="1">
      <c r="C1" s="6"/>
      <c r="E1" s="7"/>
      <c r="F1" s="7"/>
      <c r="G1" s="8"/>
      <c r="H1" s="9"/>
      <c r="J1" s="8"/>
      <c r="K1" s="9"/>
      <c r="M1" s="8"/>
      <c r="N1" s="9"/>
      <c r="P1" s="8"/>
      <c r="Q1" s="9"/>
      <c r="S1" s="8"/>
      <c r="T1" s="7"/>
      <c r="U1" s="7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2:85" s="1" customFormat="1" ht="15">
      <c r="B2" s="606"/>
      <c r="C2" s="607"/>
      <c r="D2" s="608"/>
      <c r="E2" s="615" t="s">
        <v>0</v>
      </c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7"/>
      <c r="Q2" s="615" t="s">
        <v>1</v>
      </c>
      <c r="R2" s="616"/>
      <c r="S2" s="617"/>
      <c r="T2" s="615" t="s">
        <v>2</v>
      </c>
      <c r="U2" s="61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2:85" s="1" customFormat="1" ht="16" thickBot="1">
      <c r="B3" s="609"/>
      <c r="C3" s="610"/>
      <c r="D3" s="611"/>
      <c r="E3" s="623" t="s">
        <v>3</v>
      </c>
      <c r="F3" s="624"/>
      <c r="G3" s="624"/>
      <c r="H3" s="625"/>
      <c r="I3" s="625"/>
      <c r="J3" s="625"/>
      <c r="K3" s="624"/>
      <c r="L3" s="624"/>
      <c r="M3" s="624"/>
      <c r="N3" s="624"/>
      <c r="O3" s="624"/>
      <c r="P3" s="626"/>
      <c r="Q3" s="623" t="s">
        <v>3</v>
      </c>
      <c r="R3" s="624"/>
      <c r="S3" s="626"/>
      <c r="T3" s="623" t="s">
        <v>3</v>
      </c>
      <c r="U3" s="62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2:85" ht="69" customHeight="1" thickBot="1">
      <c r="B4" s="612"/>
      <c r="C4" s="613"/>
      <c r="D4" s="614"/>
      <c r="E4" s="618" t="s">
        <v>4</v>
      </c>
      <c r="F4" s="619"/>
      <c r="G4" s="619"/>
      <c r="H4" s="618" t="s">
        <v>5</v>
      </c>
      <c r="I4" s="619"/>
      <c r="J4" s="621"/>
      <c r="K4" s="622" t="s">
        <v>6</v>
      </c>
      <c r="L4" s="619"/>
      <c r="M4" s="621"/>
      <c r="N4" s="620" t="s">
        <v>7</v>
      </c>
      <c r="O4" s="619"/>
      <c r="P4" s="621"/>
      <c r="Q4" s="620" t="s">
        <v>8</v>
      </c>
      <c r="R4" s="619"/>
      <c r="S4" s="621"/>
      <c r="T4" s="10" t="s">
        <v>9</v>
      </c>
      <c r="U4" s="11" t="s">
        <v>10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2:85" ht="14" thickBot="1">
      <c r="B5" s="18" t="s">
        <v>11</v>
      </c>
      <c r="C5" s="19">
        <v>44562</v>
      </c>
      <c r="D5" s="20" t="s">
        <v>12</v>
      </c>
      <c r="E5" s="37"/>
      <c r="F5" s="16"/>
      <c r="G5" s="17"/>
      <c r="H5" s="55"/>
      <c r="I5" s="67"/>
      <c r="J5" s="56"/>
      <c r="K5" s="61"/>
      <c r="L5" s="62"/>
      <c r="M5" s="63"/>
      <c r="N5" s="55"/>
      <c r="O5" s="67"/>
      <c r="P5" s="56"/>
      <c r="Q5" s="61"/>
      <c r="R5" s="62"/>
      <c r="S5" s="63"/>
      <c r="T5" s="55"/>
      <c r="U5" s="56"/>
    </row>
    <row r="6" spans="2:85" ht="14" thickBot="1">
      <c r="B6" s="18" t="s">
        <v>13</v>
      </c>
      <c r="C6" s="19">
        <f t="shared" ref="C6:C66" si="0">C5+1</f>
        <v>44563</v>
      </c>
      <c r="D6" s="21"/>
      <c r="E6" s="38">
        <v>43096</v>
      </c>
      <c r="F6" s="22"/>
      <c r="G6" s="23"/>
      <c r="H6" s="68"/>
      <c r="I6" s="69"/>
      <c r="J6" s="70"/>
      <c r="K6" s="64"/>
      <c r="L6" s="65"/>
      <c r="M6" s="66"/>
      <c r="N6" s="68"/>
      <c r="O6" s="69"/>
      <c r="P6" s="70"/>
      <c r="Q6" s="64"/>
      <c r="R6" s="65"/>
      <c r="S6" s="66"/>
      <c r="T6" s="68"/>
      <c r="U6" s="70"/>
    </row>
    <row r="7" spans="2:85" ht="14" thickBot="1">
      <c r="B7" s="20" t="s">
        <v>14</v>
      </c>
      <c r="C7" s="39">
        <f t="shared" si="0"/>
        <v>44564</v>
      </c>
      <c r="D7" s="20"/>
      <c r="E7" s="37"/>
      <c r="F7" s="16"/>
      <c r="G7" s="17"/>
      <c r="H7" s="55"/>
      <c r="I7" s="67"/>
      <c r="J7" s="56"/>
      <c r="K7" s="61"/>
      <c r="L7" s="62"/>
      <c r="M7" s="63"/>
      <c r="N7" s="55"/>
      <c r="O7" s="67"/>
      <c r="P7" s="56"/>
      <c r="Q7" s="61"/>
      <c r="R7" s="62"/>
      <c r="S7" s="63"/>
      <c r="T7" s="55"/>
      <c r="U7" s="56"/>
    </row>
    <row r="8" spans="2:85" ht="14" thickBot="1">
      <c r="B8" s="24" t="s">
        <v>15</v>
      </c>
      <c r="C8" s="25">
        <f t="shared" si="0"/>
        <v>44565</v>
      </c>
      <c r="D8" s="26"/>
      <c r="E8" s="27"/>
      <c r="F8" s="28"/>
      <c r="G8" s="29"/>
      <c r="H8" s="53"/>
      <c r="I8" s="71"/>
      <c r="J8" s="54"/>
      <c r="K8" s="57"/>
      <c r="L8" s="60"/>
      <c r="M8" s="58"/>
      <c r="N8" s="53"/>
      <c r="O8" s="71"/>
      <c r="P8" s="54"/>
      <c r="Q8" s="57"/>
      <c r="R8" s="59"/>
      <c r="S8" s="58"/>
      <c r="T8" s="53"/>
      <c r="U8" s="54"/>
    </row>
    <row r="9" spans="2:85" ht="14" thickBot="1">
      <c r="B9" s="32" t="s">
        <v>16</v>
      </c>
      <c r="C9" s="33">
        <f t="shared" si="0"/>
        <v>44566</v>
      </c>
      <c r="D9" s="34"/>
      <c r="E9" s="35">
        <v>43097</v>
      </c>
      <c r="F9" s="30"/>
      <c r="G9" s="31"/>
      <c r="H9" s="53"/>
      <c r="I9" s="71"/>
      <c r="J9" s="54"/>
      <c r="K9" s="57"/>
      <c r="L9" s="60"/>
      <c r="M9" s="58"/>
      <c r="N9" s="53"/>
      <c r="O9" s="71"/>
      <c r="P9" s="54"/>
      <c r="Q9" s="57"/>
      <c r="R9" s="59"/>
      <c r="S9" s="58"/>
      <c r="T9" s="53"/>
      <c r="U9" s="54"/>
    </row>
    <row r="10" spans="2:85" ht="14" thickBot="1">
      <c r="B10" s="21" t="s">
        <v>17</v>
      </c>
      <c r="C10" s="40">
        <f t="shared" si="0"/>
        <v>44567</v>
      </c>
      <c r="D10" s="13"/>
      <c r="E10" s="35">
        <v>43098</v>
      </c>
      <c r="F10" s="28" t="s">
        <v>18</v>
      </c>
      <c r="G10" s="36">
        <v>43101</v>
      </c>
      <c r="H10" s="53"/>
      <c r="I10" s="71"/>
      <c r="J10" s="54"/>
      <c r="K10" s="57"/>
      <c r="L10" s="60"/>
      <c r="M10" s="58"/>
      <c r="N10" s="53"/>
      <c r="O10" s="71"/>
      <c r="P10" s="54"/>
      <c r="Q10" s="57"/>
      <c r="R10" s="59"/>
      <c r="S10" s="58"/>
      <c r="T10" s="53"/>
      <c r="U10" s="54"/>
    </row>
    <row r="11" spans="2:85" ht="14" thickBot="1">
      <c r="B11" s="24" t="s">
        <v>19</v>
      </c>
      <c r="C11" s="25">
        <f t="shared" si="0"/>
        <v>44568</v>
      </c>
      <c r="D11" s="13"/>
      <c r="E11" s="35">
        <v>43102</v>
      </c>
      <c r="F11" s="30"/>
      <c r="G11" s="31"/>
      <c r="H11" s="53"/>
      <c r="I11" s="71"/>
      <c r="J11" s="54"/>
      <c r="K11" s="57"/>
      <c r="L11" s="59"/>
      <c r="M11" s="58"/>
      <c r="N11" s="53"/>
      <c r="O11" s="71"/>
      <c r="P11" s="54"/>
      <c r="Q11" s="57"/>
      <c r="R11" s="59"/>
      <c r="S11" s="58"/>
      <c r="T11" s="53"/>
      <c r="U11" s="54"/>
    </row>
    <row r="12" spans="2:85" ht="14" thickBot="1">
      <c r="B12" s="18" t="s">
        <v>11</v>
      </c>
      <c r="C12" s="19">
        <f t="shared" si="0"/>
        <v>44569</v>
      </c>
      <c r="D12" s="20"/>
      <c r="E12" s="37">
        <v>43103</v>
      </c>
      <c r="F12" s="16"/>
      <c r="G12" s="17"/>
      <c r="H12" s="55"/>
      <c r="I12" s="67"/>
      <c r="J12" s="56"/>
      <c r="K12" s="61"/>
      <c r="L12" s="62"/>
      <c r="M12" s="63"/>
      <c r="N12" s="55"/>
      <c r="O12" s="67"/>
      <c r="P12" s="56"/>
      <c r="Q12" s="61"/>
      <c r="R12" s="62"/>
      <c r="S12" s="63"/>
      <c r="T12" s="55"/>
      <c r="U12" s="56"/>
    </row>
    <row r="13" spans="2:85" ht="14" thickBot="1">
      <c r="B13" s="18" t="s">
        <v>13</v>
      </c>
      <c r="C13" s="19">
        <f t="shared" si="0"/>
        <v>44570</v>
      </c>
      <c r="D13" s="21"/>
      <c r="E13" s="38">
        <v>43104</v>
      </c>
      <c r="F13" s="22"/>
      <c r="G13" s="23"/>
      <c r="H13" s="68"/>
      <c r="I13" s="69"/>
      <c r="J13" s="70"/>
      <c r="K13" s="64"/>
      <c r="L13" s="65"/>
      <c r="M13" s="66"/>
      <c r="N13" s="68"/>
      <c r="O13" s="69"/>
      <c r="P13" s="70"/>
      <c r="Q13" s="64"/>
      <c r="R13" s="65"/>
      <c r="S13" s="66"/>
      <c r="T13" s="68"/>
      <c r="U13" s="70"/>
    </row>
    <row r="14" spans="2:85" ht="14" thickBot="1">
      <c r="B14" s="20" t="s">
        <v>14</v>
      </c>
      <c r="C14" s="39">
        <f t="shared" si="0"/>
        <v>44571</v>
      </c>
      <c r="D14" s="20"/>
      <c r="E14" s="37"/>
      <c r="F14" s="16"/>
      <c r="G14" s="17"/>
      <c r="H14" s="53">
        <v>44531</v>
      </c>
      <c r="I14" s="71" t="s">
        <v>18</v>
      </c>
      <c r="J14" s="54">
        <v>44561</v>
      </c>
      <c r="K14" s="61"/>
      <c r="L14" s="62"/>
      <c r="M14" s="63"/>
      <c r="N14" s="55"/>
      <c r="O14" s="67"/>
      <c r="P14" s="56"/>
      <c r="Q14" s="61"/>
      <c r="R14" s="62"/>
      <c r="S14" s="63"/>
      <c r="T14" s="53">
        <v>44562</v>
      </c>
      <c r="U14" s="56"/>
    </row>
    <row r="15" spans="2:85" ht="14" thickBot="1">
      <c r="B15" s="24" t="s">
        <v>15</v>
      </c>
      <c r="C15" s="25">
        <f t="shared" si="0"/>
        <v>44572</v>
      </c>
      <c r="D15" s="26"/>
      <c r="E15" s="27"/>
      <c r="F15" s="28"/>
      <c r="G15" s="29"/>
      <c r="H15" s="53"/>
      <c r="I15" s="71"/>
      <c r="J15" s="54"/>
      <c r="K15" s="57"/>
      <c r="L15" s="60"/>
      <c r="M15" s="58"/>
      <c r="N15" s="53"/>
      <c r="O15" s="71"/>
      <c r="P15" s="54"/>
      <c r="Q15" s="57"/>
      <c r="R15" s="59"/>
      <c r="S15" s="58"/>
      <c r="T15" s="53"/>
      <c r="U15" s="54"/>
    </row>
    <row r="16" spans="2:85" ht="14" thickBot="1">
      <c r="B16" s="24" t="s">
        <v>16</v>
      </c>
      <c r="C16" s="25">
        <f t="shared" si="0"/>
        <v>44573</v>
      </c>
      <c r="D16" s="34"/>
      <c r="E16" s="35">
        <v>43105</v>
      </c>
      <c r="F16" s="30" t="s">
        <v>18</v>
      </c>
      <c r="G16" s="31">
        <v>43107</v>
      </c>
      <c r="H16" s="53"/>
      <c r="I16" s="71"/>
      <c r="J16" s="54"/>
      <c r="K16" s="57"/>
      <c r="L16" s="60"/>
      <c r="M16" s="58"/>
      <c r="N16" s="53"/>
      <c r="O16" s="71"/>
      <c r="P16" s="54"/>
      <c r="Q16" s="57"/>
      <c r="R16" s="59"/>
      <c r="S16" s="58"/>
      <c r="T16" s="53"/>
      <c r="U16" s="54"/>
    </row>
    <row r="17" spans="2:21" ht="14" thickBot="1">
      <c r="B17" s="21" t="s">
        <v>17</v>
      </c>
      <c r="C17" s="40">
        <f t="shared" si="0"/>
        <v>44574</v>
      </c>
      <c r="D17" s="13"/>
      <c r="E17" s="35">
        <v>43108</v>
      </c>
      <c r="F17" s="28"/>
      <c r="G17" s="36"/>
      <c r="H17" s="53"/>
      <c r="I17" s="71"/>
      <c r="J17" s="54"/>
      <c r="K17" s="57"/>
      <c r="L17" s="60"/>
      <c r="M17" s="58"/>
      <c r="N17" s="53"/>
      <c r="O17" s="71"/>
      <c r="P17" s="54"/>
      <c r="Q17" s="57">
        <v>43922</v>
      </c>
      <c r="R17" s="59" t="s">
        <v>18</v>
      </c>
      <c r="S17" s="58">
        <v>44439</v>
      </c>
      <c r="T17" s="53"/>
      <c r="U17" s="54"/>
    </row>
    <row r="18" spans="2:21" ht="14" thickBot="1">
      <c r="B18" s="24" t="s">
        <v>19</v>
      </c>
      <c r="C18" s="25">
        <f t="shared" si="0"/>
        <v>44575</v>
      </c>
      <c r="D18" s="13"/>
      <c r="E18" s="35">
        <f t="shared" ref="E18:E20" si="1">E11+7</f>
        <v>43109</v>
      </c>
      <c r="F18" s="30"/>
      <c r="G18" s="31"/>
      <c r="H18" s="53"/>
      <c r="I18" s="71"/>
      <c r="J18" s="54"/>
      <c r="K18" s="57"/>
      <c r="L18" s="59"/>
      <c r="M18" s="58"/>
      <c r="N18" s="53">
        <v>44440</v>
      </c>
      <c r="O18" s="71" t="s">
        <v>18</v>
      </c>
      <c r="P18" s="54">
        <v>44469</v>
      </c>
      <c r="T18" s="53"/>
      <c r="U18" s="54">
        <v>44440</v>
      </c>
    </row>
    <row r="19" spans="2:21" ht="14" thickBot="1">
      <c r="B19" s="18" t="s">
        <v>11</v>
      </c>
      <c r="C19" s="19">
        <f t="shared" si="0"/>
        <v>44576</v>
      </c>
      <c r="D19" s="20"/>
      <c r="E19" s="37">
        <f t="shared" si="1"/>
        <v>43110</v>
      </c>
      <c r="F19" s="16"/>
      <c r="G19" s="17"/>
      <c r="H19" s="55"/>
      <c r="I19" s="67"/>
      <c r="J19" s="56"/>
      <c r="K19" s="61"/>
      <c r="L19" s="62"/>
      <c r="M19" s="63"/>
      <c r="N19" s="55"/>
      <c r="O19" s="67"/>
      <c r="P19" s="56"/>
      <c r="Q19" s="61"/>
      <c r="R19" s="62"/>
      <c r="S19" s="63"/>
      <c r="T19" s="55"/>
      <c r="U19" s="56"/>
    </row>
    <row r="20" spans="2:21" ht="14" thickBot="1">
      <c r="B20" s="18" t="s">
        <v>13</v>
      </c>
      <c r="C20" s="19">
        <f t="shared" si="0"/>
        <v>44577</v>
      </c>
      <c r="D20" s="21"/>
      <c r="E20" s="38">
        <f t="shared" si="1"/>
        <v>43111</v>
      </c>
      <c r="F20" s="22"/>
      <c r="G20" s="23"/>
      <c r="H20" s="68"/>
      <c r="I20" s="69"/>
      <c r="J20" s="70"/>
      <c r="K20" s="64"/>
      <c r="L20" s="65"/>
      <c r="M20" s="66"/>
      <c r="N20" s="68"/>
      <c r="O20" s="69"/>
      <c r="P20" s="70"/>
      <c r="Q20" s="64"/>
      <c r="R20" s="65"/>
      <c r="S20" s="66"/>
      <c r="T20" s="68"/>
      <c r="U20" s="70"/>
    </row>
    <row r="21" spans="2:21" ht="14" thickBot="1">
      <c r="B21" s="20" t="s">
        <v>14</v>
      </c>
      <c r="C21" s="39">
        <f t="shared" si="0"/>
        <v>44578</v>
      </c>
      <c r="D21" s="20"/>
      <c r="E21" s="37"/>
      <c r="F21" s="16"/>
      <c r="G21" s="17"/>
      <c r="H21" s="55"/>
      <c r="I21" s="67"/>
      <c r="J21" s="56"/>
      <c r="K21" s="61"/>
      <c r="L21" s="62"/>
      <c r="M21" s="63"/>
      <c r="N21" s="53"/>
      <c r="O21" s="71"/>
      <c r="P21" s="54"/>
      <c r="Q21" s="61"/>
      <c r="R21" s="62"/>
      <c r="S21" s="63"/>
      <c r="T21" s="55"/>
      <c r="U21" s="56"/>
    </row>
    <row r="22" spans="2:21" ht="14" thickBot="1">
      <c r="B22" s="24" t="s">
        <v>15</v>
      </c>
      <c r="C22" s="25">
        <f t="shared" si="0"/>
        <v>44579</v>
      </c>
      <c r="D22" s="26"/>
      <c r="E22" s="27"/>
      <c r="F22" s="28"/>
      <c r="G22" s="29"/>
      <c r="H22" s="53"/>
      <c r="I22" s="71"/>
      <c r="J22" s="54"/>
      <c r="K22" s="57"/>
      <c r="L22" s="60"/>
      <c r="M22" s="58"/>
      <c r="N22" s="53"/>
      <c r="O22" s="71"/>
      <c r="P22" s="54"/>
      <c r="Q22" s="57"/>
      <c r="R22" s="59"/>
      <c r="S22" s="58"/>
      <c r="T22" s="53"/>
      <c r="U22" s="54"/>
    </row>
    <row r="23" spans="2:21" ht="14" thickBot="1">
      <c r="B23" s="24" t="s">
        <v>16</v>
      </c>
      <c r="C23" s="25">
        <f t="shared" si="0"/>
        <v>44580</v>
      </c>
      <c r="D23" s="34"/>
      <c r="E23" s="35">
        <f>E16+7</f>
        <v>43112</v>
      </c>
      <c r="F23" s="30" t="s">
        <v>18</v>
      </c>
      <c r="G23" s="31">
        <f>G16+7</f>
        <v>43114</v>
      </c>
      <c r="H23" s="53"/>
      <c r="I23" s="71"/>
      <c r="J23" s="54"/>
      <c r="K23" s="57"/>
      <c r="L23" s="60"/>
      <c r="M23" s="58"/>
      <c r="N23" s="53"/>
      <c r="O23" s="71"/>
      <c r="P23" s="54"/>
      <c r="Q23" s="57"/>
      <c r="R23" s="59"/>
      <c r="S23" s="58"/>
      <c r="T23" s="53"/>
      <c r="U23" s="54"/>
    </row>
    <row r="24" spans="2:21" ht="14" thickBot="1">
      <c r="B24" s="21" t="s">
        <v>17</v>
      </c>
      <c r="C24" s="40">
        <f t="shared" si="0"/>
        <v>44581</v>
      </c>
      <c r="D24" s="13"/>
      <c r="E24" s="35">
        <f>E17+7</f>
        <v>43115</v>
      </c>
      <c r="F24" s="28"/>
      <c r="G24" s="36"/>
      <c r="H24" s="53"/>
      <c r="I24" s="71"/>
      <c r="J24" s="54"/>
      <c r="K24" s="57"/>
      <c r="L24" s="60"/>
      <c r="M24" s="58"/>
      <c r="N24" s="53"/>
      <c r="O24" s="71"/>
      <c r="P24" s="54"/>
      <c r="Q24" s="57"/>
      <c r="R24" s="59"/>
      <c r="S24" s="58"/>
      <c r="T24" s="53"/>
      <c r="U24" s="54"/>
    </row>
    <row r="25" spans="2:21" ht="14" thickBot="1">
      <c r="B25" s="24" t="s">
        <v>19</v>
      </c>
      <c r="C25" s="25">
        <f t="shared" si="0"/>
        <v>44582</v>
      </c>
      <c r="D25" s="13"/>
      <c r="E25" s="35">
        <f t="shared" ref="E25:E27" si="2">E18+7</f>
        <v>43116</v>
      </c>
      <c r="F25" s="30"/>
      <c r="G25" s="31"/>
      <c r="H25" s="53"/>
      <c r="I25" s="71"/>
      <c r="J25" s="54"/>
      <c r="K25" s="57"/>
      <c r="L25" s="59"/>
      <c r="M25" s="58"/>
      <c r="N25" s="53"/>
      <c r="O25" s="71"/>
      <c r="P25" s="54"/>
      <c r="Q25" s="57"/>
      <c r="R25" s="59"/>
      <c r="S25" s="58"/>
      <c r="T25" s="53"/>
      <c r="U25" s="54"/>
    </row>
    <row r="26" spans="2:21" ht="14" thickBot="1">
      <c r="B26" s="18" t="s">
        <v>11</v>
      </c>
      <c r="C26" s="19">
        <f t="shared" si="0"/>
        <v>44583</v>
      </c>
      <c r="D26" s="20"/>
      <c r="E26" s="37">
        <f t="shared" si="2"/>
        <v>43117</v>
      </c>
      <c r="F26" s="16"/>
      <c r="G26" s="17"/>
      <c r="H26" s="55"/>
      <c r="I26" s="67"/>
      <c r="J26" s="56"/>
      <c r="K26" s="61"/>
      <c r="L26" s="62"/>
      <c r="M26" s="63"/>
      <c r="N26" s="55"/>
      <c r="O26" s="67"/>
      <c r="P26" s="56"/>
      <c r="Q26" s="61"/>
      <c r="R26" s="62"/>
      <c r="S26" s="63"/>
      <c r="T26" s="55"/>
      <c r="U26" s="56"/>
    </row>
    <row r="27" spans="2:21" ht="14" thickBot="1">
      <c r="B27" s="18" t="s">
        <v>13</v>
      </c>
      <c r="C27" s="19">
        <f t="shared" si="0"/>
        <v>44584</v>
      </c>
      <c r="D27" s="21"/>
      <c r="E27" s="38">
        <f t="shared" si="2"/>
        <v>43118</v>
      </c>
      <c r="F27" s="22"/>
      <c r="G27" s="23"/>
      <c r="H27" s="68"/>
      <c r="I27" s="69"/>
      <c r="J27" s="70"/>
      <c r="K27" s="64"/>
      <c r="L27" s="65"/>
      <c r="M27" s="66"/>
      <c r="N27" s="68"/>
      <c r="O27" s="69"/>
      <c r="P27" s="70"/>
      <c r="Q27" s="64"/>
      <c r="R27" s="65"/>
      <c r="S27" s="66"/>
      <c r="T27" s="68"/>
      <c r="U27" s="70"/>
    </row>
    <row r="28" spans="2:21" ht="14" thickBot="1">
      <c r="B28" s="20" t="s">
        <v>14</v>
      </c>
      <c r="C28" s="39">
        <f t="shared" si="0"/>
        <v>44585</v>
      </c>
      <c r="D28" s="20"/>
      <c r="E28" s="37"/>
      <c r="F28" s="16"/>
      <c r="G28" s="17"/>
      <c r="H28" s="55"/>
      <c r="I28" s="67"/>
      <c r="J28" s="56"/>
      <c r="K28" s="57">
        <v>44531</v>
      </c>
      <c r="L28" s="59" t="s">
        <v>18</v>
      </c>
      <c r="M28" s="58">
        <v>44561</v>
      </c>
      <c r="N28" s="55"/>
      <c r="O28" s="67"/>
      <c r="P28" s="56"/>
      <c r="Q28" s="61"/>
      <c r="R28" s="62"/>
      <c r="S28" s="63"/>
      <c r="T28" s="55"/>
      <c r="U28" s="56"/>
    </row>
    <row r="29" spans="2:21" ht="14" thickBot="1">
      <c r="B29" s="24" t="s">
        <v>15</v>
      </c>
      <c r="C29" s="25">
        <f t="shared" si="0"/>
        <v>44586</v>
      </c>
      <c r="D29" s="26"/>
      <c r="E29" s="27"/>
      <c r="F29" s="28"/>
      <c r="G29" s="29"/>
      <c r="H29" s="53"/>
      <c r="I29" s="71"/>
      <c r="J29" s="54"/>
      <c r="N29" s="53"/>
      <c r="O29" s="71"/>
      <c r="P29" s="54"/>
      <c r="Q29" s="57"/>
      <c r="R29" s="59"/>
      <c r="S29" s="58"/>
      <c r="T29" s="53"/>
      <c r="U29" s="54"/>
    </row>
    <row r="30" spans="2:21" ht="14" thickBot="1">
      <c r="B30" s="24" t="s">
        <v>16</v>
      </c>
      <c r="C30" s="25">
        <f t="shared" si="0"/>
        <v>44587</v>
      </c>
      <c r="D30" s="34"/>
      <c r="E30" s="35">
        <f>E23+7</f>
        <v>43119</v>
      </c>
      <c r="F30" s="30" t="s">
        <v>18</v>
      </c>
      <c r="G30" s="31">
        <f>G23+7</f>
        <v>43121</v>
      </c>
      <c r="H30" s="53"/>
      <c r="I30" s="71"/>
      <c r="J30" s="54"/>
      <c r="K30" s="57"/>
      <c r="L30" s="60"/>
      <c r="M30" s="58"/>
      <c r="N30" s="53"/>
      <c r="O30" s="71"/>
      <c r="P30" s="54"/>
      <c r="Q30" s="57"/>
      <c r="R30" s="59"/>
      <c r="S30" s="58"/>
      <c r="T30" s="53"/>
      <c r="U30" s="54"/>
    </row>
    <row r="31" spans="2:21" ht="14" thickBot="1">
      <c r="B31" s="21" t="s">
        <v>17</v>
      </c>
      <c r="C31" s="40">
        <f t="shared" si="0"/>
        <v>44588</v>
      </c>
      <c r="D31" s="13"/>
      <c r="E31" s="35">
        <f>E24+7</f>
        <v>43122</v>
      </c>
      <c r="F31" s="28"/>
      <c r="G31" s="36"/>
      <c r="H31" s="53"/>
      <c r="I31" s="71"/>
      <c r="J31" s="54"/>
      <c r="K31" s="57"/>
      <c r="L31" s="60"/>
      <c r="M31" s="58"/>
      <c r="N31" s="53"/>
      <c r="O31" s="71"/>
      <c r="P31" s="54"/>
      <c r="Q31" s="57"/>
      <c r="R31" s="59"/>
      <c r="S31" s="58"/>
      <c r="T31" s="53"/>
      <c r="U31" s="54"/>
    </row>
    <row r="32" spans="2:21" ht="14" thickBot="1">
      <c r="B32" s="24" t="s">
        <v>19</v>
      </c>
      <c r="C32" s="25">
        <f t="shared" si="0"/>
        <v>44589</v>
      </c>
      <c r="D32" s="13"/>
      <c r="E32" s="35">
        <f t="shared" ref="E32:E34" si="3">E25+7</f>
        <v>43123</v>
      </c>
      <c r="F32" s="30"/>
      <c r="G32" s="31"/>
      <c r="H32" s="53"/>
      <c r="I32" s="71"/>
      <c r="J32" s="54"/>
      <c r="K32" s="57"/>
      <c r="L32" s="59"/>
      <c r="M32" s="58"/>
      <c r="N32" s="53"/>
      <c r="O32" s="71"/>
      <c r="P32" s="54"/>
      <c r="Q32" s="57"/>
      <c r="R32" s="59"/>
      <c r="S32" s="58"/>
      <c r="T32" s="53"/>
      <c r="U32" s="54"/>
    </row>
    <row r="33" spans="2:21" ht="14" thickBot="1">
      <c r="B33" s="18" t="s">
        <v>11</v>
      </c>
      <c r="C33" s="19">
        <f t="shared" si="0"/>
        <v>44590</v>
      </c>
      <c r="D33" s="20"/>
      <c r="E33" s="37">
        <f t="shared" si="3"/>
        <v>43124</v>
      </c>
      <c r="F33" s="16"/>
      <c r="G33" s="17"/>
      <c r="H33" s="55"/>
      <c r="I33" s="67"/>
      <c r="J33" s="56"/>
      <c r="K33" s="61"/>
      <c r="L33" s="62"/>
      <c r="M33" s="63"/>
      <c r="N33" s="55"/>
      <c r="O33" s="67"/>
      <c r="P33" s="56"/>
      <c r="Q33" s="61"/>
      <c r="R33" s="62"/>
      <c r="S33" s="63"/>
      <c r="T33" s="55"/>
      <c r="U33" s="56"/>
    </row>
    <row r="34" spans="2:21" ht="14" thickBot="1">
      <c r="B34" s="18" t="s">
        <v>13</v>
      </c>
      <c r="C34" s="19">
        <f t="shared" si="0"/>
        <v>44591</v>
      </c>
      <c r="D34" s="21"/>
      <c r="E34" s="38">
        <f t="shared" si="3"/>
        <v>43125</v>
      </c>
      <c r="F34" s="22"/>
      <c r="G34" s="23"/>
      <c r="H34" s="68"/>
      <c r="I34" s="69"/>
      <c r="J34" s="70"/>
      <c r="K34" s="64"/>
      <c r="L34" s="65"/>
      <c r="M34" s="66"/>
      <c r="N34" s="68"/>
      <c r="O34" s="69"/>
      <c r="P34" s="70"/>
      <c r="Q34" s="64"/>
      <c r="R34" s="65"/>
      <c r="S34" s="66"/>
      <c r="T34" s="68"/>
      <c r="U34" s="70"/>
    </row>
    <row r="35" spans="2:21" ht="14" thickBot="1">
      <c r="B35" s="20" t="s">
        <v>14</v>
      </c>
      <c r="C35" s="39">
        <f t="shared" si="0"/>
        <v>44592</v>
      </c>
      <c r="D35" s="20"/>
      <c r="E35" s="37"/>
      <c r="F35" s="16"/>
      <c r="G35" s="17"/>
      <c r="H35" s="55"/>
      <c r="I35" s="67"/>
      <c r="J35" s="56"/>
      <c r="K35" s="61"/>
      <c r="L35" s="62"/>
      <c r="M35" s="63"/>
      <c r="N35" s="55"/>
      <c r="O35" s="67"/>
      <c r="P35" s="56"/>
      <c r="Q35" s="61"/>
      <c r="R35" s="62"/>
      <c r="S35" s="63"/>
      <c r="T35" s="55"/>
      <c r="U35" s="56"/>
    </row>
    <row r="36" spans="2:21" ht="14" thickBot="1">
      <c r="B36" s="24" t="s">
        <v>15</v>
      </c>
      <c r="C36" s="25">
        <f t="shared" si="0"/>
        <v>44593</v>
      </c>
      <c r="D36" s="26"/>
      <c r="E36" s="27"/>
      <c r="F36" s="28"/>
      <c r="G36" s="29"/>
      <c r="H36" s="53"/>
      <c r="I36" s="71"/>
      <c r="J36" s="54"/>
      <c r="K36" s="57"/>
      <c r="L36" s="60"/>
      <c r="M36" s="58"/>
      <c r="N36" s="53"/>
      <c r="O36" s="71"/>
      <c r="P36" s="54"/>
      <c r="Q36" s="57"/>
      <c r="R36" s="59"/>
      <c r="S36" s="58"/>
      <c r="T36" s="53"/>
      <c r="U36" s="54"/>
    </row>
    <row r="37" spans="2:21" ht="14" thickBot="1">
      <c r="B37" s="24" t="s">
        <v>16</v>
      </c>
      <c r="C37" s="25">
        <f t="shared" si="0"/>
        <v>44594</v>
      </c>
      <c r="D37" s="34"/>
      <c r="E37" s="35">
        <f>E30+7</f>
        <v>43126</v>
      </c>
      <c r="F37" s="30" t="s">
        <v>18</v>
      </c>
      <c r="G37" s="31">
        <f>G30+7</f>
        <v>43128</v>
      </c>
      <c r="H37" s="53"/>
      <c r="I37" s="71"/>
      <c r="J37" s="54"/>
      <c r="K37" s="57"/>
      <c r="L37" s="60"/>
      <c r="M37" s="58"/>
      <c r="N37" s="53"/>
      <c r="O37" s="71"/>
      <c r="P37" s="54"/>
      <c r="Q37" s="57"/>
      <c r="R37" s="59"/>
      <c r="S37" s="58"/>
      <c r="T37" s="53"/>
      <c r="U37" s="54"/>
    </row>
    <row r="38" spans="2:21" ht="14" thickBot="1">
      <c r="B38" s="45" t="s">
        <v>17</v>
      </c>
      <c r="C38" s="46">
        <f t="shared" si="0"/>
        <v>44595</v>
      </c>
      <c r="D38" s="13"/>
      <c r="E38" s="35">
        <f>E31+7</f>
        <v>43129</v>
      </c>
      <c r="F38" s="28"/>
      <c r="G38" s="36"/>
      <c r="H38" s="53"/>
      <c r="I38" s="71"/>
      <c r="J38" s="54"/>
      <c r="K38" s="57"/>
      <c r="L38" s="60"/>
      <c r="M38" s="58"/>
      <c r="N38" s="53"/>
      <c r="O38" s="71"/>
      <c r="P38" s="54"/>
      <c r="Q38" s="57"/>
      <c r="R38" s="59"/>
      <c r="S38" s="58"/>
      <c r="T38" s="53"/>
      <c r="U38" s="54"/>
    </row>
    <row r="39" spans="2:21" ht="14" thickBot="1">
      <c r="B39" s="24" t="s">
        <v>19</v>
      </c>
      <c r="C39" s="25">
        <f t="shared" si="0"/>
        <v>44596</v>
      </c>
      <c r="D39" s="13"/>
      <c r="E39" s="35">
        <f t="shared" ref="E39:E41" si="4">E32+7</f>
        <v>43130</v>
      </c>
      <c r="F39" s="30"/>
      <c r="G39" s="31"/>
      <c r="H39" s="53"/>
      <c r="I39" s="71"/>
      <c r="J39" s="54"/>
      <c r="K39" s="57"/>
      <c r="L39" s="59"/>
      <c r="M39" s="58"/>
      <c r="N39" s="53"/>
      <c r="O39" s="71"/>
      <c r="P39" s="54"/>
      <c r="Q39" s="57"/>
      <c r="R39" s="59"/>
      <c r="S39" s="58"/>
      <c r="T39" s="53"/>
      <c r="U39" s="54"/>
    </row>
    <row r="40" spans="2:21" ht="14" thickBot="1">
      <c r="B40" s="18" t="s">
        <v>11</v>
      </c>
      <c r="C40" s="19">
        <f t="shared" si="0"/>
        <v>44597</v>
      </c>
      <c r="D40" s="20"/>
      <c r="E40" s="37">
        <f t="shared" si="4"/>
        <v>43131</v>
      </c>
      <c r="F40" s="16"/>
      <c r="G40" s="17"/>
      <c r="H40" s="55"/>
      <c r="I40" s="67"/>
      <c r="J40" s="56"/>
      <c r="K40" s="61"/>
      <c r="L40" s="62"/>
      <c r="M40" s="63"/>
      <c r="N40" s="55"/>
      <c r="O40" s="67"/>
      <c r="P40" s="56"/>
      <c r="Q40" s="61"/>
      <c r="R40" s="62"/>
      <c r="S40" s="63"/>
      <c r="T40" s="55"/>
      <c r="U40" s="56"/>
    </row>
    <row r="41" spans="2:21" ht="14" thickBot="1">
      <c r="B41" s="18" t="s">
        <v>13</v>
      </c>
      <c r="C41" s="19">
        <f t="shared" si="0"/>
        <v>44598</v>
      </c>
      <c r="D41" s="21"/>
      <c r="E41" s="38">
        <f t="shared" si="4"/>
        <v>43132</v>
      </c>
      <c r="F41" s="22"/>
      <c r="G41" s="23"/>
      <c r="H41" s="68"/>
      <c r="I41" s="69"/>
      <c r="J41" s="70"/>
      <c r="K41" s="64"/>
      <c r="L41" s="65"/>
      <c r="M41" s="66"/>
      <c r="N41" s="68"/>
      <c r="O41" s="69"/>
      <c r="P41" s="70"/>
      <c r="Q41" s="64"/>
      <c r="R41" s="65"/>
      <c r="S41" s="66"/>
      <c r="T41" s="68"/>
      <c r="U41" s="70"/>
    </row>
    <row r="42" spans="2:21" ht="14" thickBot="1">
      <c r="B42" s="20" t="s">
        <v>14</v>
      </c>
      <c r="C42" s="39">
        <f t="shared" si="0"/>
        <v>44599</v>
      </c>
      <c r="D42" s="20"/>
      <c r="E42" s="37"/>
      <c r="F42" s="16"/>
      <c r="G42" s="17"/>
      <c r="H42" s="55"/>
      <c r="I42" s="67"/>
      <c r="J42" s="56"/>
      <c r="K42" s="61"/>
      <c r="L42" s="62"/>
      <c r="M42" s="63"/>
      <c r="N42" s="55"/>
      <c r="O42" s="67"/>
      <c r="P42" s="56"/>
      <c r="Q42" s="61"/>
      <c r="R42" s="62"/>
      <c r="S42" s="63"/>
      <c r="T42" s="55"/>
      <c r="U42" s="56"/>
    </row>
    <row r="43" spans="2:21" ht="14" thickBot="1">
      <c r="B43" s="24" t="s">
        <v>15</v>
      </c>
      <c r="C43" s="25">
        <f t="shared" si="0"/>
        <v>44600</v>
      </c>
      <c r="D43" s="26"/>
      <c r="E43" s="27"/>
      <c r="F43" s="28"/>
      <c r="G43" s="29"/>
      <c r="H43" s="53">
        <v>44562</v>
      </c>
      <c r="I43" s="71" t="s">
        <v>18</v>
      </c>
      <c r="J43" s="54">
        <v>44592</v>
      </c>
      <c r="K43" s="57"/>
      <c r="L43" s="60"/>
      <c r="M43" s="58"/>
      <c r="N43" s="53"/>
      <c r="O43" s="71"/>
      <c r="P43" s="54"/>
      <c r="Q43" s="57"/>
      <c r="R43" s="59"/>
      <c r="S43" s="58"/>
      <c r="T43" s="53">
        <v>44593</v>
      </c>
      <c r="U43" s="54"/>
    </row>
    <row r="44" spans="2:21" ht="14" thickBot="1">
      <c r="B44" s="24" t="s">
        <v>16</v>
      </c>
      <c r="C44" s="25">
        <f t="shared" si="0"/>
        <v>44601</v>
      </c>
      <c r="D44" s="34"/>
      <c r="E44" s="35">
        <f>E37+7</f>
        <v>43133</v>
      </c>
      <c r="F44" s="30" t="s">
        <v>18</v>
      </c>
      <c r="G44" s="31">
        <f>G37+7</f>
        <v>43135</v>
      </c>
      <c r="H44" s="53"/>
      <c r="I44" s="71"/>
      <c r="J44" s="54"/>
      <c r="K44" s="57"/>
      <c r="L44" s="60"/>
      <c r="M44" s="58"/>
      <c r="N44" s="53"/>
      <c r="O44" s="71"/>
      <c r="P44" s="54"/>
      <c r="Q44" s="57"/>
      <c r="R44" s="59"/>
      <c r="S44" s="58"/>
      <c r="T44" s="53"/>
      <c r="U44" s="54"/>
    </row>
    <row r="45" spans="2:21" ht="14" thickBot="1">
      <c r="B45" s="21" t="s">
        <v>17</v>
      </c>
      <c r="C45" s="40">
        <f t="shared" si="0"/>
        <v>44602</v>
      </c>
      <c r="D45" s="13"/>
      <c r="E45" s="35">
        <f>E38+7</f>
        <v>43136</v>
      </c>
      <c r="F45" s="28"/>
      <c r="G45" s="36"/>
      <c r="H45" s="53"/>
      <c r="I45" s="71"/>
      <c r="J45" s="54"/>
      <c r="K45" s="57"/>
      <c r="L45" s="60"/>
      <c r="M45" s="58"/>
      <c r="N45" s="53"/>
      <c r="O45" s="71"/>
      <c r="P45" s="54"/>
      <c r="Q45" s="57"/>
      <c r="R45" s="59"/>
      <c r="S45" s="58"/>
      <c r="T45" s="53"/>
      <c r="U45" s="54"/>
    </row>
    <row r="46" spans="2:21" ht="14" thickBot="1">
      <c r="B46" s="24" t="s">
        <v>19</v>
      </c>
      <c r="C46" s="25">
        <f t="shared" si="0"/>
        <v>44603</v>
      </c>
      <c r="D46" s="13"/>
      <c r="E46" s="35">
        <f t="shared" ref="E46:E48" si="5">E39+7</f>
        <v>43137</v>
      </c>
      <c r="F46" s="30"/>
      <c r="G46" s="31"/>
      <c r="H46" s="53"/>
      <c r="I46" s="71"/>
      <c r="J46" s="54"/>
      <c r="K46" s="57"/>
      <c r="L46" s="59"/>
      <c r="M46" s="58"/>
      <c r="N46" s="53"/>
      <c r="O46" s="71"/>
      <c r="P46" s="54"/>
      <c r="Q46" s="57">
        <v>43952</v>
      </c>
      <c r="R46" s="59" t="s">
        <v>18</v>
      </c>
      <c r="S46" s="58">
        <v>44469</v>
      </c>
      <c r="T46" s="53"/>
      <c r="U46" s="54"/>
    </row>
    <row r="47" spans="2:21" ht="14" thickBot="1">
      <c r="B47" s="18" t="s">
        <v>11</v>
      </c>
      <c r="C47" s="19">
        <f t="shared" si="0"/>
        <v>44604</v>
      </c>
      <c r="D47" s="20"/>
      <c r="E47" s="37">
        <f t="shared" si="5"/>
        <v>43138</v>
      </c>
      <c r="F47" s="16"/>
      <c r="G47" s="17"/>
      <c r="H47" s="55"/>
      <c r="I47" s="67"/>
      <c r="J47" s="56"/>
      <c r="K47" s="61"/>
      <c r="L47" s="62"/>
      <c r="M47" s="63"/>
      <c r="N47" s="55"/>
      <c r="O47" s="67"/>
      <c r="P47" s="56"/>
      <c r="Q47" s="61"/>
      <c r="R47" s="62"/>
      <c r="S47" s="63"/>
      <c r="T47" s="55"/>
      <c r="U47" s="56"/>
    </row>
    <row r="48" spans="2:21" ht="14" thickBot="1">
      <c r="B48" s="18" t="s">
        <v>13</v>
      </c>
      <c r="C48" s="19">
        <f t="shared" si="0"/>
        <v>44605</v>
      </c>
      <c r="D48" s="21"/>
      <c r="E48" s="38">
        <f t="shared" si="5"/>
        <v>43139</v>
      </c>
      <c r="F48" s="22"/>
      <c r="G48" s="23"/>
      <c r="H48" s="68"/>
      <c r="I48" s="69"/>
      <c r="J48" s="70"/>
      <c r="K48" s="64"/>
      <c r="L48" s="65"/>
      <c r="M48" s="66"/>
      <c r="N48" s="68"/>
      <c r="O48" s="69"/>
      <c r="P48" s="70"/>
      <c r="Q48" s="64"/>
      <c r="R48" s="65"/>
      <c r="S48" s="66"/>
      <c r="T48" s="68"/>
      <c r="U48" s="70"/>
    </row>
    <row r="49" spans="2:21" ht="14" thickBot="1">
      <c r="B49" s="20" t="s">
        <v>14</v>
      </c>
      <c r="C49" s="39">
        <f t="shared" si="0"/>
        <v>44606</v>
      </c>
      <c r="D49" s="20"/>
      <c r="E49" s="37"/>
      <c r="F49" s="16"/>
      <c r="G49" s="17"/>
      <c r="H49" s="55"/>
      <c r="I49" s="67"/>
      <c r="J49" s="56"/>
      <c r="K49" s="61"/>
      <c r="L49" s="62"/>
      <c r="M49" s="63"/>
      <c r="N49" s="55">
        <v>44470</v>
      </c>
      <c r="O49" s="67" t="s">
        <v>18</v>
      </c>
      <c r="P49" s="56">
        <v>44500</v>
      </c>
      <c r="Q49" s="61"/>
      <c r="R49" s="62"/>
      <c r="S49" s="63"/>
      <c r="T49" s="55"/>
      <c r="U49" s="56">
        <v>44470</v>
      </c>
    </row>
    <row r="50" spans="2:21" ht="14" thickBot="1">
      <c r="B50" s="24" t="s">
        <v>15</v>
      </c>
      <c r="C50" s="25">
        <f t="shared" si="0"/>
        <v>44607</v>
      </c>
      <c r="D50" s="26"/>
      <c r="E50" s="27"/>
      <c r="F50" s="28"/>
      <c r="G50" s="29"/>
      <c r="H50" s="53"/>
      <c r="I50" s="71"/>
      <c r="J50" s="54"/>
      <c r="K50" s="57"/>
      <c r="L50" s="60"/>
      <c r="M50" s="58"/>
      <c r="N50" s="53"/>
      <c r="O50" s="71"/>
      <c r="P50" s="54"/>
      <c r="Q50" s="57"/>
      <c r="R50" s="59"/>
      <c r="S50" s="58"/>
      <c r="T50" s="53"/>
      <c r="U50" s="54"/>
    </row>
    <row r="51" spans="2:21" ht="14" thickBot="1">
      <c r="B51" s="24" t="s">
        <v>16</v>
      </c>
      <c r="C51" s="25">
        <f t="shared" si="0"/>
        <v>44608</v>
      </c>
      <c r="D51" s="34"/>
      <c r="E51" s="35">
        <f>E44+7</f>
        <v>43140</v>
      </c>
      <c r="F51" s="30" t="s">
        <v>18</v>
      </c>
      <c r="G51" s="31">
        <f>G44+7</f>
        <v>43142</v>
      </c>
      <c r="H51" s="53"/>
      <c r="I51" s="71"/>
      <c r="J51" s="54"/>
      <c r="K51" s="57"/>
      <c r="L51" s="60"/>
      <c r="M51" s="58"/>
      <c r="N51" s="53"/>
      <c r="O51" s="71"/>
      <c r="P51" s="54"/>
      <c r="Q51" s="57"/>
      <c r="R51" s="59"/>
      <c r="S51" s="58"/>
      <c r="T51" s="53"/>
      <c r="U51" s="54"/>
    </row>
    <row r="52" spans="2:21" ht="14" thickBot="1">
      <c r="B52" s="21" t="s">
        <v>17</v>
      </c>
      <c r="C52" s="40">
        <f t="shared" si="0"/>
        <v>44609</v>
      </c>
      <c r="D52" s="13"/>
      <c r="E52" s="35">
        <f>E45+7</f>
        <v>43143</v>
      </c>
      <c r="F52" s="28"/>
      <c r="G52" s="36"/>
      <c r="H52" s="53"/>
      <c r="I52" s="71"/>
      <c r="J52" s="54"/>
      <c r="K52" s="57"/>
      <c r="L52" s="60"/>
      <c r="M52" s="58"/>
      <c r="N52" s="53"/>
      <c r="O52" s="71"/>
      <c r="P52" s="54"/>
      <c r="Q52" s="57"/>
      <c r="R52" s="59"/>
      <c r="S52" s="58"/>
      <c r="T52" s="53"/>
      <c r="U52" s="54"/>
    </row>
    <row r="53" spans="2:21" ht="14" thickBot="1">
      <c r="B53" s="24" t="s">
        <v>19</v>
      </c>
      <c r="C53" s="25">
        <f t="shared" si="0"/>
        <v>44610</v>
      </c>
      <c r="D53" s="13"/>
      <c r="E53" s="35">
        <f t="shared" ref="E53:E55" si="6">E46+7</f>
        <v>43144</v>
      </c>
      <c r="F53" s="30"/>
      <c r="G53" s="31"/>
      <c r="H53" s="53"/>
      <c r="I53" s="71"/>
      <c r="J53" s="54"/>
      <c r="K53" s="57"/>
      <c r="L53" s="59"/>
      <c r="M53" s="58"/>
      <c r="N53" s="53"/>
      <c r="O53" s="71"/>
      <c r="P53" s="54"/>
      <c r="Q53" s="57"/>
      <c r="R53" s="59"/>
      <c r="S53" s="58"/>
      <c r="T53" s="53"/>
      <c r="U53" s="54"/>
    </row>
    <row r="54" spans="2:21" ht="14" thickBot="1">
      <c r="B54" s="18" t="s">
        <v>11</v>
      </c>
      <c r="C54" s="19">
        <f t="shared" si="0"/>
        <v>44611</v>
      </c>
      <c r="D54" s="20"/>
      <c r="E54" s="37">
        <f t="shared" si="6"/>
        <v>43145</v>
      </c>
      <c r="F54" s="16"/>
      <c r="G54" s="17"/>
      <c r="H54" s="55"/>
      <c r="I54" s="67"/>
      <c r="J54" s="56"/>
      <c r="K54" s="61"/>
      <c r="L54" s="62"/>
      <c r="M54" s="63"/>
      <c r="N54" s="55"/>
      <c r="O54" s="67"/>
      <c r="P54" s="56"/>
      <c r="Q54" s="61"/>
      <c r="R54" s="62"/>
      <c r="S54" s="63"/>
      <c r="T54" s="55"/>
      <c r="U54" s="56"/>
    </row>
    <row r="55" spans="2:21" ht="14" thickBot="1">
      <c r="B55" s="18" t="s">
        <v>13</v>
      </c>
      <c r="C55" s="19">
        <f t="shared" si="0"/>
        <v>44612</v>
      </c>
      <c r="D55" s="21"/>
      <c r="E55" s="38">
        <f t="shared" si="6"/>
        <v>43146</v>
      </c>
      <c r="F55" s="22"/>
      <c r="G55" s="23"/>
      <c r="H55" s="68"/>
      <c r="I55" s="69"/>
      <c r="J55" s="70"/>
      <c r="K55" s="64"/>
      <c r="L55" s="65"/>
      <c r="M55" s="66"/>
      <c r="N55" s="68"/>
      <c r="O55" s="69"/>
      <c r="P55" s="70"/>
      <c r="Q55" s="64"/>
      <c r="R55" s="65"/>
      <c r="S55" s="66"/>
      <c r="T55" s="68"/>
      <c r="U55" s="70"/>
    </row>
    <row r="56" spans="2:21" ht="14" thickBot="1">
      <c r="B56" s="20" t="s">
        <v>14</v>
      </c>
      <c r="C56" s="39">
        <f t="shared" si="0"/>
        <v>44613</v>
      </c>
      <c r="D56" s="20"/>
      <c r="E56" s="37"/>
      <c r="F56" s="16"/>
      <c r="G56" s="17"/>
      <c r="H56" s="55"/>
      <c r="I56" s="67"/>
      <c r="J56" s="56"/>
      <c r="K56" s="61"/>
      <c r="L56" s="62"/>
      <c r="M56" s="63"/>
      <c r="N56" s="55"/>
      <c r="O56" s="67"/>
      <c r="P56" s="56"/>
      <c r="Q56" s="61"/>
      <c r="R56" s="62"/>
      <c r="S56" s="63"/>
      <c r="T56" s="55"/>
      <c r="U56" s="56"/>
    </row>
    <row r="57" spans="2:21" ht="14" thickBot="1">
      <c r="B57" s="24" t="s">
        <v>15</v>
      </c>
      <c r="C57" s="25">
        <f t="shared" si="0"/>
        <v>44614</v>
      </c>
      <c r="D57" s="26"/>
      <c r="E57" s="27"/>
      <c r="F57" s="28"/>
      <c r="G57" s="29"/>
      <c r="H57" s="53"/>
      <c r="I57" s="71"/>
      <c r="J57" s="54"/>
      <c r="K57" s="57">
        <v>44562</v>
      </c>
      <c r="L57" s="60" t="s">
        <v>18</v>
      </c>
      <c r="M57" s="58">
        <v>44592</v>
      </c>
      <c r="N57" s="53"/>
      <c r="O57" s="71"/>
      <c r="P57" s="54"/>
      <c r="Q57" s="57"/>
      <c r="R57" s="59"/>
      <c r="S57" s="58"/>
      <c r="T57" s="53"/>
      <c r="U57" s="54"/>
    </row>
    <row r="58" spans="2:21" ht="14" thickBot="1">
      <c r="B58" s="24" t="s">
        <v>16</v>
      </c>
      <c r="C58" s="25">
        <f t="shared" si="0"/>
        <v>44615</v>
      </c>
      <c r="D58" s="34"/>
      <c r="E58" s="35">
        <f>E51+7</f>
        <v>43147</v>
      </c>
      <c r="F58" s="30" t="s">
        <v>18</v>
      </c>
      <c r="G58" s="31">
        <f>G51+7</f>
        <v>43149</v>
      </c>
      <c r="H58" s="53"/>
      <c r="I58" s="71"/>
      <c r="J58" s="54"/>
      <c r="K58" s="57"/>
      <c r="L58" s="60"/>
      <c r="M58" s="58"/>
      <c r="N58" s="53"/>
      <c r="O58" s="71"/>
      <c r="P58" s="54"/>
      <c r="Q58" s="57"/>
      <c r="R58" s="59"/>
      <c r="S58" s="58"/>
      <c r="T58" s="53"/>
      <c r="U58" s="54"/>
    </row>
    <row r="59" spans="2:21" ht="14" thickBot="1">
      <c r="B59" s="21" t="s">
        <v>17</v>
      </c>
      <c r="C59" s="40">
        <f t="shared" si="0"/>
        <v>44616</v>
      </c>
      <c r="D59" s="13"/>
      <c r="E59" s="35">
        <f>E52+7</f>
        <v>43150</v>
      </c>
      <c r="F59" s="28"/>
      <c r="G59" s="36"/>
      <c r="H59" s="53"/>
      <c r="I59" s="71"/>
      <c r="J59" s="54"/>
      <c r="K59" s="57"/>
      <c r="L59" s="60"/>
      <c r="M59" s="58"/>
      <c r="N59" s="53"/>
      <c r="O59" s="71"/>
      <c r="P59" s="54"/>
      <c r="Q59" s="57"/>
      <c r="R59" s="59"/>
      <c r="S59" s="58"/>
      <c r="T59" s="53"/>
      <c r="U59" s="54"/>
    </row>
    <row r="60" spans="2:21" ht="14" thickBot="1">
      <c r="B60" s="24" t="s">
        <v>19</v>
      </c>
      <c r="C60" s="25">
        <f t="shared" si="0"/>
        <v>44617</v>
      </c>
      <c r="D60" s="13"/>
      <c r="E60" s="35">
        <f t="shared" ref="E60:E62" si="7">E53+7</f>
        <v>43151</v>
      </c>
      <c r="F60" s="30"/>
      <c r="G60" s="31"/>
      <c r="H60" s="53"/>
      <c r="I60" s="71"/>
      <c r="J60" s="54"/>
      <c r="K60" s="57"/>
      <c r="L60" s="59"/>
      <c r="M60" s="58"/>
      <c r="N60" s="53"/>
      <c r="O60" s="71"/>
      <c r="P60" s="54"/>
      <c r="Q60" s="57"/>
      <c r="R60" s="59"/>
      <c r="S60" s="58"/>
      <c r="T60" s="53"/>
      <c r="U60" s="54"/>
    </row>
    <row r="61" spans="2:21" ht="14" thickBot="1">
      <c r="B61" s="18" t="s">
        <v>11</v>
      </c>
      <c r="C61" s="19">
        <f t="shared" si="0"/>
        <v>44618</v>
      </c>
      <c r="D61" s="20"/>
      <c r="E61" s="37">
        <f t="shared" si="7"/>
        <v>43152</v>
      </c>
      <c r="F61" s="16"/>
      <c r="G61" s="17"/>
      <c r="H61" s="55"/>
      <c r="I61" s="67"/>
      <c r="J61" s="56"/>
      <c r="K61" s="61"/>
      <c r="L61" s="62"/>
      <c r="M61" s="63"/>
      <c r="N61" s="55"/>
      <c r="O61" s="67"/>
      <c r="P61" s="56"/>
      <c r="Q61" s="61"/>
      <c r="R61" s="62"/>
      <c r="S61" s="63"/>
      <c r="T61" s="55"/>
      <c r="U61" s="56"/>
    </row>
    <row r="62" spans="2:21" ht="14" thickBot="1">
      <c r="B62" s="18" t="s">
        <v>13</v>
      </c>
      <c r="C62" s="19">
        <f t="shared" si="0"/>
        <v>44619</v>
      </c>
      <c r="D62" s="21"/>
      <c r="E62" s="38">
        <f t="shared" si="7"/>
        <v>43153</v>
      </c>
      <c r="F62" s="22"/>
      <c r="G62" s="23"/>
      <c r="H62" s="68"/>
      <c r="I62" s="69"/>
      <c r="J62" s="70"/>
      <c r="K62" s="64"/>
      <c r="L62" s="65"/>
      <c r="M62" s="66"/>
      <c r="N62" s="68"/>
      <c r="O62" s="69"/>
      <c r="P62" s="70"/>
      <c r="Q62" s="64"/>
      <c r="R62" s="65"/>
      <c r="S62" s="66"/>
      <c r="T62" s="68"/>
      <c r="U62" s="70"/>
    </row>
    <row r="63" spans="2:21" ht="14" thickBot="1">
      <c r="B63" s="20" t="s">
        <v>14</v>
      </c>
      <c r="C63" s="39">
        <f t="shared" si="0"/>
        <v>44620</v>
      </c>
      <c r="D63" s="20"/>
      <c r="E63" s="37"/>
      <c r="F63" s="16"/>
      <c r="G63" s="17"/>
      <c r="H63" s="55"/>
      <c r="I63" s="67"/>
      <c r="J63" s="56"/>
      <c r="K63" s="61"/>
      <c r="L63" s="62"/>
      <c r="M63" s="63"/>
      <c r="N63" s="55"/>
      <c r="O63" s="67"/>
      <c r="P63" s="56"/>
      <c r="Q63" s="61"/>
      <c r="R63" s="62"/>
      <c r="S63" s="63"/>
      <c r="T63" s="55"/>
      <c r="U63" s="56"/>
    </row>
    <row r="64" spans="2:21" ht="14" thickBot="1">
      <c r="B64" s="24" t="s">
        <v>15</v>
      </c>
      <c r="C64" s="25">
        <f t="shared" si="0"/>
        <v>44621</v>
      </c>
      <c r="D64" s="26"/>
      <c r="E64" s="27"/>
      <c r="F64" s="28"/>
      <c r="G64" s="29"/>
      <c r="H64" s="53"/>
      <c r="I64" s="71"/>
      <c r="J64" s="54"/>
      <c r="K64" s="57"/>
      <c r="L64" s="60"/>
      <c r="M64" s="58"/>
      <c r="N64" s="53"/>
      <c r="O64" s="71"/>
      <c r="P64" s="54"/>
      <c r="Q64" s="57"/>
      <c r="R64" s="59"/>
      <c r="S64" s="58"/>
      <c r="T64" s="53"/>
      <c r="U64" s="54"/>
    </row>
    <row r="65" spans="2:21" ht="14" thickBot="1">
      <c r="B65" s="24" t="s">
        <v>16</v>
      </c>
      <c r="C65" s="25">
        <f t="shared" si="0"/>
        <v>44622</v>
      </c>
      <c r="D65" s="34"/>
      <c r="E65" s="35">
        <f>E58+7</f>
        <v>43154</v>
      </c>
      <c r="F65" s="30" t="s">
        <v>18</v>
      </c>
      <c r="G65" s="31">
        <f>G58+7</f>
        <v>43156</v>
      </c>
      <c r="H65" s="53"/>
      <c r="I65" s="71"/>
      <c r="J65" s="54"/>
      <c r="K65" s="57"/>
      <c r="L65" s="60"/>
      <c r="M65" s="58"/>
      <c r="N65" s="53"/>
      <c r="O65" s="71"/>
      <c r="P65" s="54"/>
      <c r="Q65" s="57"/>
      <c r="R65" s="59"/>
      <c r="S65" s="58"/>
      <c r="T65" s="53"/>
      <c r="U65" s="54"/>
    </row>
    <row r="66" spans="2:21" ht="14" thickBot="1">
      <c r="B66" s="45" t="s">
        <v>17</v>
      </c>
      <c r="C66" s="46">
        <f t="shared" si="0"/>
        <v>44623</v>
      </c>
      <c r="D66" s="13"/>
      <c r="E66" s="35">
        <f>E59+7</f>
        <v>43157</v>
      </c>
      <c r="F66" s="28"/>
      <c r="G66" s="36"/>
      <c r="H66" s="53"/>
      <c r="I66" s="71"/>
      <c r="J66" s="54"/>
      <c r="K66" s="57"/>
      <c r="L66" s="60"/>
      <c r="M66" s="58"/>
      <c r="N66" s="53"/>
      <c r="O66" s="71"/>
      <c r="P66" s="54"/>
      <c r="Q66" s="57"/>
      <c r="R66" s="59"/>
      <c r="S66" s="58"/>
      <c r="T66" s="53"/>
      <c r="U66" s="54"/>
    </row>
    <row r="67" spans="2:21" ht="14" thickBot="1">
      <c r="B67" s="24" t="s">
        <v>19</v>
      </c>
      <c r="C67" s="25">
        <f t="shared" ref="C67:C130" si="8">C66+1</f>
        <v>44624</v>
      </c>
      <c r="D67" s="13"/>
      <c r="E67" s="35">
        <f t="shared" ref="E67:E69" si="9">E60+7</f>
        <v>43158</v>
      </c>
      <c r="F67" s="30"/>
      <c r="G67" s="31"/>
      <c r="H67" s="53"/>
      <c r="I67" s="71"/>
      <c r="J67" s="54"/>
      <c r="K67" s="57"/>
      <c r="L67" s="59"/>
      <c r="M67" s="58"/>
      <c r="N67" s="53"/>
      <c r="O67" s="71"/>
      <c r="P67" s="54"/>
      <c r="Q67" s="57"/>
      <c r="R67" s="59"/>
      <c r="S67" s="58"/>
      <c r="T67" s="53"/>
      <c r="U67" s="54"/>
    </row>
    <row r="68" spans="2:21" ht="14" thickBot="1">
      <c r="B68" s="18" t="s">
        <v>11</v>
      </c>
      <c r="C68" s="19">
        <f t="shared" si="8"/>
        <v>44625</v>
      </c>
      <c r="D68" s="20"/>
      <c r="E68" s="37">
        <f t="shared" si="9"/>
        <v>43159</v>
      </c>
      <c r="F68" s="16"/>
      <c r="G68" s="17"/>
      <c r="H68" s="55"/>
      <c r="I68" s="67"/>
      <c r="J68" s="56"/>
      <c r="K68" s="61"/>
      <c r="L68" s="62"/>
      <c r="M68" s="63"/>
      <c r="N68" s="55"/>
      <c r="O68" s="67"/>
      <c r="P68" s="56"/>
      <c r="Q68" s="61"/>
      <c r="R68" s="62"/>
      <c r="S68" s="63"/>
      <c r="T68" s="55"/>
      <c r="U68" s="56"/>
    </row>
    <row r="69" spans="2:21" ht="14" thickBot="1">
      <c r="B69" s="18" t="s">
        <v>13</v>
      </c>
      <c r="C69" s="19">
        <f t="shared" si="8"/>
        <v>44626</v>
      </c>
      <c r="D69" s="21"/>
      <c r="E69" s="38">
        <f t="shared" si="9"/>
        <v>43160</v>
      </c>
      <c r="F69" s="22"/>
      <c r="G69" s="23"/>
      <c r="H69" s="68"/>
      <c r="I69" s="69"/>
      <c r="J69" s="70"/>
      <c r="K69" s="64"/>
      <c r="L69" s="65"/>
      <c r="M69" s="66"/>
      <c r="N69" s="68"/>
      <c r="O69" s="69"/>
      <c r="P69" s="70"/>
      <c r="Q69" s="64"/>
      <c r="R69" s="65"/>
      <c r="S69" s="66"/>
      <c r="T69" s="68"/>
      <c r="U69" s="70"/>
    </row>
    <row r="70" spans="2:21" ht="14" thickBot="1">
      <c r="B70" s="20" t="s">
        <v>14</v>
      </c>
      <c r="C70" s="39">
        <f t="shared" si="8"/>
        <v>44627</v>
      </c>
      <c r="D70" s="20"/>
      <c r="E70" s="37"/>
      <c r="F70" s="16"/>
      <c r="G70" s="17"/>
      <c r="H70" s="55"/>
      <c r="I70" s="67"/>
      <c r="J70" s="56"/>
      <c r="K70" s="61"/>
      <c r="L70" s="62"/>
      <c r="M70" s="63"/>
      <c r="N70" s="55"/>
      <c r="O70" s="67"/>
      <c r="P70" s="56"/>
      <c r="Q70" s="61"/>
      <c r="R70" s="62"/>
      <c r="S70" s="63"/>
      <c r="T70" s="55"/>
      <c r="U70" s="56"/>
    </row>
    <row r="71" spans="2:21" ht="14" thickBot="1">
      <c r="B71" s="24" t="s">
        <v>15</v>
      </c>
      <c r="C71" s="25">
        <f t="shared" si="8"/>
        <v>44628</v>
      </c>
      <c r="D71" s="26"/>
      <c r="E71" s="27"/>
      <c r="F71" s="28"/>
      <c r="G71" s="29"/>
      <c r="H71" s="53">
        <v>44593</v>
      </c>
      <c r="I71" s="71" t="s">
        <v>18</v>
      </c>
      <c r="J71" s="54">
        <v>44620</v>
      </c>
      <c r="K71" s="57"/>
      <c r="L71" s="60"/>
      <c r="M71" s="58"/>
      <c r="N71" s="53"/>
      <c r="O71" s="71"/>
      <c r="P71" s="54"/>
      <c r="Q71" s="57"/>
      <c r="R71" s="59"/>
      <c r="S71" s="58"/>
      <c r="T71" s="53">
        <v>44621</v>
      </c>
      <c r="U71" s="54"/>
    </row>
    <row r="72" spans="2:21" ht="14" thickBot="1">
      <c r="B72" s="24" t="s">
        <v>16</v>
      </c>
      <c r="C72" s="25">
        <f t="shared" si="8"/>
        <v>44629</v>
      </c>
      <c r="D72" s="34"/>
      <c r="E72" s="35">
        <f>E65+7</f>
        <v>43161</v>
      </c>
      <c r="F72" s="30" t="s">
        <v>18</v>
      </c>
      <c r="G72" s="31">
        <f>G65+7</f>
        <v>43163</v>
      </c>
      <c r="H72" s="53"/>
      <c r="I72" s="71"/>
      <c r="J72" s="54"/>
      <c r="K72" s="57"/>
      <c r="L72" s="60"/>
      <c r="M72" s="58"/>
      <c r="N72" s="53"/>
      <c r="O72" s="71"/>
      <c r="P72" s="54"/>
      <c r="Q72" s="57"/>
      <c r="R72" s="59"/>
      <c r="S72" s="58"/>
      <c r="T72" s="53"/>
      <c r="U72" s="54"/>
    </row>
    <row r="73" spans="2:21" ht="14" thickBot="1">
      <c r="B73" s="21" t="s">
        <v>17</v>
      </c>
      <c r="C73" s="40">
        <f t="shared" si="8"/>
        <v>44630</v>
      </c>
      <c r="D73" s="13"/>
      <c r="E73" s="35">
        <f>E66+7</f>
        <v>43164</v>
      </c>
      <c r="F73" s="28"/>
      <c r="G73" s="36"/>
      <c r="H73" s="53"/>
      <c r="I73" s="71"/>
      <c r="J73" s="54"/>
      <c r="K73" s="57"/>
      <c r="L73" s="60"/>
      <c r="M73" s="58"/>
      <c r="N73" s="53"/>
      <c r="O73" s="71"/>
      <c r="P73" s="54"/>
      <c r="Q73" s="57"/>
      <c r="R73" s="59"/>
      <c r="S73" s="58"/>
      <c r="T73" s="53"/>
      <c r="U73" s="54"/>
    </row>
    <row r="74" spans="2:21" ht="14" thickBot="1">
      <c r="B74" s="24" t="s">
        <v>19</v>
      </c>
      <c r="C74" s="25">
        <f t="shared" si="8"/>
        <v>44631</v>
      </c>
      <c r="D74" s="13"/>
      <c r="E74" s="35">
        <f t="shared" ref="E74:E76" si="10">E67+7</f>
        <v>43165</v>
      </c>
      <c r="F74" s="30"/>
      <c r="G74" s="31"/>
      <c r="H74" s="53"/>
      <c r="I74" s="71"/>
      <c r="J74" s="54"/>
      <c r="K74" s="57"/>
      <c r="L74" s="59"/>
      <c r="M74" s="58"/>
      <c r="N74" s="53"/>
      <c r="O74" s="71"/>
      <c r="P74" s="54"/>
      <c r="Q74" s="57">
        <v>43983</v>
      </c>
      <c r="R74" s="59" t="s">
        <v>18</v>
      </c>
      <c r="S74" s="58">
        <v>44500</v>
      </c>
      <c r="T74" s="53"/>
      <c r="U74" s="54"/>
    </row>
    <row r="75" spans="2:21" ht="14" thickBot="1">
      <c r="B75" s="18" t="s">
        <v>11</v>
      </c>
      <c r="C75" s="19">
        <f t="shared" si="8"/>
        <v>44632</v>
      </c>
      <c r="D75" s="20"/>
      <c r="E75" s="37">
        <f t="shared" si="10"/>
        <v>43166</v>
      </c>
      <c r="F75" s="16"/>
      <c r="G75" s="17"/>
      <c r="H75" s="55"/>
      <c r="I75" s="67"/>
      <c r="J75" s="56"/>
      <c r="K75" s="61"/>
      <c r="L75" s="62"/>
      <c r="M75" s="63"/>
      <c r="N75" s="55"/>
      <c r="O75" s="67"/>
      <c r="P75" s="56"/>
      <c r="Q75" s="61"/>
      <c r="R75" s="62"/>
      <c r="S75" s="63"/>
      <c r="T75" s="55"/>
      <c r="U75" s="56"/>
    </row>
    <row r="76" spans="2:21" ht="14" thickBot="1">
      <c r="B76" s="18" t="s">
        <v>13</v>
      </c>
      <c r="C76" s="19">
        <f t="shared" si="8"/>
        <v>44633</v>
      </c>
      <c r="D76" s="21"/>
      <c r="E76" s="38">
        <f t="shared" si="10"/>
        <v>43167</v>
      </c>
      <c r="F76" s="22"/>
      <c r="G76" s="23"/>
      <c r="H76" s="68"/>
      <c r="I76" s="69"/>
      <c r="J76" s="70"/>
      <c r="K76" s="64"/>
      <c r="L76" s="65"/>
      <c r="M76" s="66"/>
      <c r="N76" s="68"/>
      <c r="O76" s="69"/>
      <c r="P76" s="70"/>
      <c r="Q76" s="64"/>
      <c r="R76" s="65"/>
      <c r="S76" s="66"/>
      <c r="T76" s="68"/>
      <c r="U76" s="70"/>
    </row>
    <row r="77" spans="2:21" ht="14" thickBot="1">
      <c r="B77" s="20" t="s">
        <v>14</v>
      </c>
      <c r="C77" s="39">
        <f t="shared" si="8"/>
        <v>44634</v>
      </c>
      <c r="D77" s="20"/>
      <c r="E77" s="37"/>
      <c r="F77" s="16"/>
      <c r="G77" s="17"/>
      <c r="H77" s="55"/>
      <c r="I77" s="67"/>
      <c r="J77" s="56"/>
      <c r="K77" s="61"/>
      <c r="L77" s="62"/>
      <c r="M77" s="63"/>
      <c r="N77" s="55">
        <v>44501</v>
      </c>
      <c r="O77" s="67" t="s">
        <v>18</v>
      </c>
      <c r="P77" s="56">
        <v>44530</v>
      </c>
      <c r="Q77" s="61"/>
      <c r="R77" s="62"/>
      <c r="S77" s="63"/>
      <c r="T77" s="55"/>
      <c r="U77" s="56">
        <v>44501</v>
      </c>
    </row>
    <row r="78" spans="2:21" ht="14" thickBot="1">
      <c r="B78" s="24" t="s">
        <v>15</v>
      </c>
      <c r="C78" s="25">
        <f t="shared" si="8"/>
        <v>44635</v>
      </c>
      <c r="D78" s="26"/>
      <c r="E78" s="27"/>
      <c r="F78" s="28"/>
      <c r="G78" s="29"/>
      <c r="H78" s="53"/>
      <c r="I78" s="71"/>
      <c r="J78" s="54"/>
      <c r="K78" s="57"/>
      <c r="L78" s="60"/>
      <c r="M78" s="58"/>
      <c r="N78" s="53"/>
      <c r="O78" s="71"/>
      <c r="P78" s="54"/>
      <c r="Q78" s="57"/>
      <c r="R78" s="59"/>
      <c r="S78" s="58"/>
      <c r="T78" s="53"/>
      <c r="U78" s="54"/>
    </row>
    <row r="79" spans="2:21" ht="14" thickBot="1">
      <c r="B79" s="24" t="s">
        <v>16</v>
      </c>
      <c r="C79" s="25">
        <f t="shared" si="8"/>
        <v>44636</v>
      </c>
      <c r="D79" s="34"/>
      <c r="E79" s="35">
        <f>E72+7</f>
        <v>43168</v>
      </c>
      <c r="F79" s="30" t="s">
        <v>18</v>
      </c>
      <c r="G79" s="31">
        <f>G72+7</f>
        <v>43170</v>
      </c>
      <c r="H79" s="53"/>
      <c r="I79" s="71"/>
      <c r="J79" s="54"/>
      <c r="K79" s="57"/>
      <c r="L79" s="60"/>
      <c r="M79" s="58"/>
      <c r="N79" s="53"/>
      <c r="O79" s="71"/>
      <c r="P79" s="54"/>
      <c r="Q79" s="57"/>
      <c r="R79" s="59"/>
      <c r="S79" s="58"/>
      <c r="T79" s="53"/>
      <c r="U79" s="54"/>
    </row>
    <row r="80" spans="2:21" ht="14" thickBot="1">
      <c r="B80" s="21" t="s">
        <v>17</v>
      </c>
      <c r="C80" s="40">
        <f t="shared" si="8"/>
        <v>44637</v>
      </c>
      <c r="D80" s="13"/>
      <c r="E80" s="35">
        <f>E73+7</f>
        <v>43171</v>
      </c>
      <c r="F80" s="28"/>
      <c r="G80" s="36"/>
      <c r="H80" s="53"/>
      <c r="I80" s="71"/>
      <c r="J80" s="54"/>
      <c r="K80" s="57"/>
      <c r="L80" s="60"/>
      <c r="M80" s="58"/>
      <c r="N80" s="53"/>
      <c r="O80" s="71"/>
      <c r="P80" s="54"/>
      <c r="Q80" s="57"/>
      <c r="R80" s="59"/>
      <c r="S80" s="58"/>
      <c r="T80" s="53"/>
      <c r="U80" s="54"/>
    </row>
    <row r="81" spans="2:21" ht="14" thickBot="1">
      <c r="B81" s="24" t="s">
        <v>19</v>
      </c>
      <c r="C81" s="25">
        <f t="shared" si="8"/>
        <v>44638</v>
      </c>
      <c r="D81" s="13"/>
      <c r="E81" s="35">
        <f t="shared" ref="E81:E83" si="11">E74+7</f>
        <v>43172</v>
      </c>
      <c r="F81" s="30"/>
      <c r="G81" s="31"/>
      <c r="H81" s="53"/>
      <c r="I81" s="71"/>
      <c r="J81" s="54"/>
      <c r="K81" s="57"/>
      <c r="L81" s="59"/>
      <c r="M81" s="58"/>
      <c r="N81" s="53"/>
      <c r="O81" s="71"/>
      <c r="P81" s="54"/>
      <c r="Q81" s="57"/>
      <c r="R81" s="59"/>
      <c r="S81" s="58"/>
      <c r="T81" s="53"/>
      <c r="U81" s="54"/>
    </row>
    <row r="82" spans="2:21" ht="14" thickBot="1">
      <c r="B82" s="18" t="s">
        <v>11</v>
      </c>
      <c r="C82" s="19">
        <f t="shared" si="8"/>
        <v>44639</v>
      </c>
      <c r="D82" s="20"/>
      <c r="E82" s="37">
        <f t="shared" si="11"/>
        <v>43173</v>
      </c>
      <c r="F82" s="16"/>
      <c r="G82" s="17"/>
      <c r="H82" s="55"/>
      <c r="I82" s="67"/>
      <c r="J82" s="56"/>
      <c r="K82" s="61"/>
      <c r="L82" s="62"/>
      <c r="M82" s="63"/>
      <c r="N82" s="55"/>
      <c r="O82" s="67"/>
      <c r="P82" s="56"/>
      <c r="Q82" s="61"/>
      <c r="R82" s="62"/>
      <c r="S82" s="63"/>
      <c r="T82" s="55"/>
      <c r="U82" s="56"/>
    </row>
    <row r="83" spans="2:21" ht="14" thickBot="1">
      <c r="B83" s="18" t="s">
        <v>13</v>
      </c>
      <c r="C83" s="19">
        <f t="shared" si="8"/>
        <v>44640</v>
      </c>
      <c r="D83" s="21"/>
      <c r="E83" s="38">
        <f t="shared" si="11"/>
        <v>43174</v>
      </c>
      <c r="F83" s="22"/>
      <c r="G83" s="23"/>
      <c r="H83" s="68"/>
      <c r="I83" s="69"/>
      <c r="J83" s="70"/>
      <c r="K83" s="64"/>
      <c r="L83" s="65"/>
      <c r="M83" s="66"/>
      <c r="N83" s="68"/>
      <c r="O83" s="69"/>
      <c r="P83" s="70"/>
      <c r="Q83" s="64"/>
      <c r="R83" s="65"/>
      <c r="S83" s="66"/>
      <c r="T83" s="68"/>
      <c r="U83" s="70"/>
    </row>
    <row r="84" spans="2:21" ht="14" thickBot="1">
      <c r="B84" s="20" t="s">
        <v>14</v>
      </c>
      <c r="C84" s="39">
        <f t="shared" si="8"/>
        <v>44641</v>
      </c>
      <c r="D84" s="20"/>
      <c r="E84" s="37"/>
      <c r="F84" s="16"/>
      <c r="G84" s="17"/>
      <c r="H84" s="55"/>
      <c r="I84" s="67"/>
      <c r="J84" s="56"/>
      <c r="K84" s="61"/>
      <c r="L84" s="62"/>
      <c r="M84" s="63"/>
      <c r="N84" s="55"/>
      <c r="O84" s="67"/>
      <c r="P84" s="56"/>
      <c r="Q84" s="61"/>
      <c r="R84" s="62"/>
      <c r="S84" s="63"/>
      <c r="T84" s="55"/>
      <c r="U84" s="56"/>
    </row>
    <row r="85" spans="2:21" ht="14" thickBot="1">
      <c r="B85" s="24" t="s">
        <v>15</v>
      </c>
      <c r="C85" s="25">
        <f t="shared" si="8"/>
        <v>44642</v>
      </c>
      <c r="D85" s="26"/>
      <c r="E85" s="27"/>
      <c r="F85" s="28"/>
      <c r="G85" s="29"/>
      <c r="H85" s="53"/>
      <c r="I85" s="71"/>
      <c r="J85" s="54"/>
      <c r="K85" s="57">
        <v>44593</v>
      </c>
      <c r="L85" s="60" t="s">
        <v>18</v>
      </c>
      <c r="M85" s="58">
        <v>44620</v>
      </c>
      <c r="N85" s="53"/>
      <c r="O85" s="71"/>
      <c r="P85" s="54"/>
      <c r="Q85" s="57"/>
      <c r="R85" s="59"/>
      <c r="S85" s="58"/>
      <c r="T85" s="53"/>
      <c r="U85" s="54"/>
    </row>
    <row r="86" spans="2:21" ht="14" thickBot="1">
      <c r="B86" s="24" t="s">
        <v>16</v>
      </c>
      <c r="C86" s="25">
        <f t="shared" si="8"/>
        <v>44643</v>
      </c>
      <c r="D86" s="34"/>
      <c r="E86" s="35">
        <f>E79+7</f>
        <v>43175</v>
      </c>
      <c r="F86" s="30" t="s">
        <v>18</v>
      </c>
      <c r="G86" s="31">
        <f>G79+7</f>
        <v>43177</v>
      </c>
      <c r="H86" s="53"/>
      <c r="I86" s="71"/>
      <c r="J86" s="54"/>
      <c r="K86" s="57"/>
      <c r="L86" s="60"/>
      <c r="M86" s="58"/>
      <c r="N86" s="53"/>
      <c r="O86" s="71"/>
      <c r="P86" s="54"/>
      <c r="Q86" s="57"/>
      <c r="R86" s="59"/>
      <c r="S86" s="58"/>
      <c r="T86" s="53"/>
      <c r="U86" s="54"/>
    </row>
    <row r="87" spans="2:21" ht="14" thickBot="1">
      <c r="B87" s="21" t="s">
        <v>17</v>
      </c>
      <c r="C87" s="40">
        <f t="shared" si="8"/>
        <v>44644</v>
      </c>
      <c r="D87" s="13"/>
      <c r="E87" s="35">
        <f>E80+7</f>
        <v>43178</v>
      </c>
      <c r="F87" s="28"/>
      <c r="G87" s="36"/>
      <c r="H87" s="53"/>
      <c r="I87" s="71"/>
      <c r="J87" s="54"/>
      <c r="K87" s="57"/>
      <c r="L87" s="60"/>
      <c r="M87" s="58"/>
      <c r="N87" s="53"/>
      <c r="O87" s="71"/>
      <c r="P87" s="54"/>
      <c r="Q87" s="57"/>
      <c r="R87" s="59"/>
      <c r="S87" s="58"/>
      <c r="T87" s="53"/>
      <c r="U87" s="54"/>
    </row>
    <row r="88" spans="2:21" ht="14" thickBot="1">
      <c r="B88" s="24" t="s">
        <v>19</v>
      </c>
      <c r="C88" s="25">
        <f t="shared" si="8"/>
        <v>44645</v>
      </c>
      <c r="D88" s="13"/>
      <c r="E88" s="35">
        <f t="shared" ref="E88:E89" si="12">E81+7</f>
        <v>43179</v>
      </c>
      <c r="F88" s="30"/>
      <c r="G88" s="31"/>
      <c r="H88" s="53"/>
      <c r="I88" s="71"/>
      <c r="J88" s="54"/>
      <c r="K88" s="57"/>
      <c r="L88" s="59"/>
      <c r="M88" s="58"/>
      <c r="N88" s="53"/>
      <c r="O88" s="71"/>
      <c r="P88" s="54"/>
      <c r="Q88" s="57"/>
      <c r="R88" s="59"/>
      <c r="S88" s="58"/>
      <c r="T88" s="53"/>
      <c r="U88" s="54"/>
    </row>
    <row r="89" spans="2:21" ht="14" thickBot="1">
      <c r="B89" s="18" t="s">
        <v>11</v>
      </c>
      <c r="C89" s="19">
        <f t="shared" si="8"/>
        <v>44646</v>
      </c>
      <c r="D89" s="20"/>
      <c r="E89" s="37">
        <f t="shared" si="12"/>
        <v>43180</v>
      </c>
      <c r="F89" s="16"/>
      <c r="G89" s="17"/>
      <c r="H89" s="55"/>
      <c r="I89" s="67"/>
      <c r="J89" s="56"/>
      <c r="K89" s="61"/>
      <c r="L89" s="62"/>
      <c r="M89" s="63"/>
      <c r="N89" s="55"/>
      <c r="O89" s="67"/>
      <c r="P89" s="56"/>
      <c r="Q89" s="61"/>
      <c r="R89" s="62"/>
      <c r="S89" s="63"/>
      <c r="T89" s="55"/>
      <c r="U89" s="56"/>
    </row>
    <row r="90" spans="2:21" ht="14" thickBot="1">
      <c r="B90" s="18" t="s">
        <v>13</v>
      </c>
      <c r="C90" s="19">
        <f t="shared" si="8"/>
        <v>44647</v>
      </c>
      <c r="D90" s="21"/>
      <c r="E90" s="38"/>
      <c r="F90" s="22"/>
      <c r="G90" s="23"/>
      <c r="H90" s="68"/>
      <c r="I90" s="69"/>
      <c r="J90" s="70"/>
      <c r="K90" s="64"/>
      <c r="L90" s="65"/>
      <c r="M90" s="66"/>
      <c r="N90" s="68"/>
      <c r="O90" s="69"/>
      <c r="P90" s="70"/>
      <c r="Q90" s="64"/>
      <c r="R90" s="65"/>
      <c r="S90" s="66"/>
      <c r="T90" s="68"/>
      <c r="U90" s="70"/>
    </row>
    <row r="91" spans="2:21" ht="14" thickBot="1">
      <c r="B91" s="20" t="s">
        <v>14</v>
      </c>
      <c r="C91" s="39">
        <f t="shared" si="8"/>
        <v>44648</v>
      </c>
      <c r="D91" s="20"/>
      <c r="E91" s="37"/>
      <c r="F91" s="16"/>
      <c r="G91" s="17"/>
      <c r="H91" s="55"/>
      <c r="I91" s="67"/>
      <c r="J91" s="56"/>
      <c r="K91" s="61"/>
      <c r="L91" s="62"/>
      <c r="M91" s="63"/>
      <c r="N91" s="55"/>
      <c r="O91" s="67"/>
      <c r="P91" s="56"/>
      <c r="Q91" s="61"/>
      <c r="R91" s="62"/>
      <c r="S91" s="63"/>
      <c r="T91" s="55"/>
      <c r="U91" s="56"/>
    </row>
    <row r="92" spans="2:21" ht="14" thickBot="1">
      <c r="B92" s="24" t="s">
        <v>15</v>
      </c>
      <c r="C92" s="25">
        <f t="shared" si="8"/>
        <v>44649</v>
      </c>
      <c r="D92" s="26"/>
      <c r="E92" s="27"/>
      <c r="F92" s="28"/>
      <c r="G92" s="29"/>
      <c r="H92" s="53"/>
      <c r="I92" s="71"/>
      <c r="J92" s="54"/>
      <c r="K92" s="57"/>
      <c r="L92" s="60"/>
      <c r="M92" s="58"/>
      <c r="N92" s="53"/>
      <c r="O92" s="71"/>
      <c r="P92" s="54"/>
      <c r="Q92" s="57"/>
      <c r="R92" s="59"/>
      <c r="S92" s="58"/>
      <c r="T92" s="53"/>
      <c r="U92" s="54"/>
    </row>
    <row r="93" spans="2:21" ht="14" thickBot="1">
      <c r="B93" s="24" t="s">
        <v>16</v>
      </c>
      <c r="C93" s="25">
        <f t="shared" si="8"/>
        <v>44650</v>
      </c>
      <c r="D93" s="34"/>
      <c r="E93" s="35"/>
      <c r="F93" s="30"/>
      <c r="G93" s="31"/>
      <c r="H93" s="53"/>
      <c r="I93" s="71"/>
      <c r="J93" s="54"/>
      <c r="K93" s="57"/>
      <c r="L93" s="60"/>
      <c r="M93" s="58"/>
      <c r="N93" s="53"/>
      <c r="O93" s="71"/>
      <c r="P93" s="54"/>
      <c r="Q93" s="57"/>
      <c r="R93" s="59"/>
      <c r="S93" s="58"/>
      <c r="T93" s="53"/>
      <c r="U93" s="54"/>
    </row>
    <row r="94" spans="2:21" ht="14" thickBot="1">
      <c r="B94" s="21" t="s">
        <v>17</v>
      </c>
      <c r="C94" s="40">
        <f t="shared" si="8"/>
        <v>44651</v>
      </c>
      <c r="D94" s="13"/>
      <c r="E94" s="35">
        <v>43181</v>
      </c>
      <c r="F94" s="28"/>
      <c r="G94" s="36"/>
      <c r="H94" s="53"/>
      <c r="I94" s="71"/>
      <c r="J94" s="54"/>
      <c r="K94" s="57"/>
      <c r="L94" s="60"/>
      <c r="M94" s="58"/>
      <c r="N94" s="53"/>
      <c r="O94" s="71"/>
      <c r="P94" s="54"/>
      <c r="Q94" s="57"/>
      <c r="R94" s="59"/>
      <c r="S94" s="58"/>
      <c r="T94" s="53"/>
      <c r="U94" s="54"/>
    </row>
    <row r="95" spans="2:21" ht="14" thickBot="1">
      <c r="B95" s="24" t="s">
        <v>19</v>
      </c>
      <c r="C95" s="25">
        <f t="shared" si="8"/>
        <v>44652</v>
      </c>
      <c r="D95" s="13"/>
      <c r="E95" s="35">
        <v>43182</v>
      </c>
      <c r="F95" s="30" t="s">
        <v>18</v>
      </c>
      <c r="G95" s="31">
        <v>43184</v>
      </c>
      <c r="H95" s="53"/>
      <c r="I95" s="71"/>
      <c r="J95" s="54"/>
      <c r="K95" s="57"/>
      <c r="L95" s="59"/>
      <c r="M95" s="58"/>
      <c r="N95" s="53"/>
      <c r="O95" s="71"/>
      <c r="P95" s="54"/>
      <c r="Q95" s="57"/>
      <c r="R95" s="59"/>
      <c r="S95" s="58"/>
      <c r="T95" s="53"/>
      <c r="U95" s="54"/>
    </row>
    <row r="96" spans="2:21" ht="14" thickBot="1">
      <c r="B96" s="18" t="s">
        <v>11</v>
      </c>
      <c r="C96" s="19">
        <f t="shared" si="8"/>
        <v>44653</v>
      </c>
      <c r="D96" s="20"/>
      <c r="E96" s="37">
        <v>43185</v>
      </c>
      <c r="F96" s="16"/>
      <c r="G96" s="17"/>
      <c r="H96" s="55"/>
      <c r="I96" s="67"/>
      <c r="J96" s="56"/>
      <c r="K96" s="61"/>
      <c r="L96" s="62"/>
      <c r="M96" s="63"/>
      <c r="N96" s="55"/>
      <c r="O96" s="67"/>
      <c r="P96" s="56"/>
      <c r="Q96" s="61"/>
      <c r="R96" s="62"/>
      <c r="S96" s="63"/>
      <c r="T96" s="55"/>
      <c r="U96" s="56"/>
    </row>
    <row r="97" spans="2:21" ht="14" thickBot="1">
      <c r="B97" s="18" t="s">
        <v>13</v>
      </c>
      <c r="C97" s="19">
        <f t="shared" si="8"/>
        <v>44654</v>
      </c>
      <c r="D97" s="21"/>
      <c r="E97" s="38">
        <v>43186</v>
      </c>
      <c r="F97" s="22"/>
      <c r="G97" s="23"/>
      <c r="H97" s="68"/>
      <c r="I97" s="69"/>
      <c r="J97" s="70"/>
      <c r="K97" s="64"/>
      <c r="L97" s="65"/>
      <c r="M97" s="66"/>
      <c r="N97" s="68"/>
      <c r="O97" s="69"/>
      <c r="P97" s="70"/>
      <c r="Q97" s="64"/>
      <c r="R97" s="65"/>
      <c r="S97" s="66"/>
      <c r="T97" s="68"/>
      <c r="U97" s="70"/>
    </row>
    <row r="98" spans="2:21" ht="14" thickBot="1">
      <c r="B98" s="20" t="s">
        <v>14</v>
      </c>
      <c r="C98" s="39">
        <f t="shared" si="8"/>
        <v>44655</v>
      </c>
      <c r="D98" s="20"/>
      <c r="E98" s="37"/>
      <c r="F98" s="16"/>
      <c r="G98" s="17"/>
      <c r="H98" s="55"/>
      <c r="I98" s="67"/>
      <c r="J98" s="56"/>
      <c r="K98" s="61"/>
      <c r="L98" s="62"/>
      <c r="M98" s="63"/>
      <c r="N98" s="55"/>
      <c r="O98" s="67"/>
      <c r="P98" s="56"/>
      <c r="Q98" s="61"/>
      <c r="R98" s="62"/>
      <c r="S98" s="63"/>
      <c r="T98" s="55"/>
      <c r="U98" s="56"/>
    </row>
    <row r="99" spans="2:21" ht="14" thickBot="1">
      <c r="B99" s="32" t="s">
        <v>15</v>
      </c>
      <c r="C99" s="33">
        <f t="shared" si="8"/>
        <v>44656</v>
      </c>
      <c r="D99" s="26"/>
      <c r="E99" s="27"/>
      <c r="F99" s="28"/>
      <c r="G99" s="29"/>
      <c r="H99" s="53"/>
      <c r="I99" s="71"/>
      <c r="J99" s="54"/>
      <c r="K99" s="57"/>
      <c r="L99" s="60"/>
      <c r="M99" s="58"/>
      <c r="N99" s="53"/>
      <c r="O99" s="71"/>
      <c r="P99" s="54"/>
      <c r="Q99" s="57"/>
      <c r="R99" s="59"/>
      <c r="S99" s="58"/>
      <c r="T99" s="53"/>
      <c r="U99" s="54"/>
    </row>
    <row r="100" spans="2:21" ht="14" thickBot="1">
      <c r="B100" s="24" t="s">
        <v>16</v>
      </c>
      <c r="C100" s="25">
        <f t="shared" si="8"/>
        <v>44657</v>
      </c>
      <c r="D100" s="34"/>
      <c r="E100" s="35">
        <v>43187</v>
      </c>
      <c r="F100" s="30"/>
      <c r="G100" s="31"/>
      <c r="H100" s="53"/>
      <c r="I100" s="71"/>
      <c r="J100" s="54"/>
      <c r="K100" s="57"/>
      <c r="L100" s="60"/>
      <c r="M100" s="58"/>
      <c r="N100" s="53"/>
      <c r="O100" s="71"/>
      <c r="P100" s="54"/>
      <c r="Q100" s="57"/>
      <c r="R100" s="59"/>
      <c r="S100" s="58"/>
      <c r="T100" s="53"/>
      <c r="U100" s="54"/>
    </row>
    <row r="101" spans="2:21" ht="14" thickBot="1">
      <c r="B101" s="21" t="s">
        <v>17</v>
      </c>
      <c r="C101" s="40">
        <f t="shared" si="8"/>
        <v>44658</v>
      </c>
      <c r="D101" s="13"/>
      <c r="E101" s="35">
        <f>E94+7</f>
        <v>43188</v>
      </c>
      <c r="F101" s="28" t="s">
        <v>18</v>
      </c>
      <c r="G101" s="36">
        <v>43192</v>
      </c>
      <c r="H101" s="53"/>
      <c r="I101" s="71"/>
      <c r="J101" s="54"/>
      <c r="K101" s="57"/>
      <c r="L101" s="60"/>
      <c r="M101" s="58"/>
      <c r="N101" s="53"/>
      <c r="O101" s="71"/>
      <c r="P101" s="54"/>
      <c r="Q101" s="57"/>
      <c r="R101" s="59"/>
      <c r="S101" s="58"/>
      <c r="T101" s="53"/>
      <c r="U101" s="54"/>
    </row>
    <row r="102" spans="2:21" ht="14" thickBot="1">
      <c r="B102" s="24" t="s">
        <v>19</v>
      </c>
      <c r="C102" s="25">
        <f t="shared" si="8"/>
        <v>44659</v>
      </c>
      <c r="D102" s="13"/>
      <c r="E102" s="35">
        <v>43193</v>
      </c>
      <c r="F102" s="30"/>
      <c r="G102" s="31"/>
      <c r="H102" s="53">
        <v>44621</v>
      </c>
      <c r="I102" s="71" t="s">
        <v>18</v>
      </c>
      <c r="J102" s="54">
        <v>44651</v>
      </c>
      <c r="K102" s="57"/>
      <c r="L102" s="59"/>
      <c r="M102" s="58"/>
      <c r="N102" s="53"/>
      <c r="O102" s="71"/>
      <c r="P102" s="54"/>
      <c r="Q102" s="57"/>
      <c r="R102" s="59"/>
      <c r="S102" s="58"/>
      <c r="T102" s="53">
        <v>44652</v>
      </c>
      <c r="U102" s="54"/>
    </row>
    <row r="103" spans="2:21" ht="14" thickBot="1">
      <c r="B103" s="18" t="s">
        <v>11</v>
      </c>
      <c r="C103" s="19">
        <f t="shared" si="8"/>
        <v>44660</v>
      </c>
      <c r="D103" s="20"/>
      <c r="E103" s="37">
        <v>43194</v>
      </c>
      <c r="F103" s="16"/>
      <c r="G103" s="17"/>
      <c r="H103" s="55"/>
      <c r="I103" s="67"/>
      <c r="J103" s="56"/>
      <c r="K103" s="61"/>
      <c r="L103" s="62"/>
      <c r="M103" s="63"/>
      <c r="N103" s="55"/>
      <c r="O103" s="67"/>
      <c r="P103" s="56"/>
      <c r="Q103" s="61"/>
      <c r="R103" s="62"/>
      <c r="S103" s="63"/>
      <c r="T103" s="55"/>
      <c r="U103" s="56"/>
    </row>
    <row r="104" spans="2:21" ht="14" thickBot="1">
      <c r="B104" s="18" t="s">
        <v>13</v>
      </c>
      <c r="C104" s="19">
        <f t="shared" si="8"/>
        <v>44661</v>
      </c>
      <c r="D104" s="21"/>
      <c r="E104" s="38">
        <v>43195</v>
      </c>
      <c r="F104" s="22"/>
      <c r="G104" s="23"/>
      <c r="H104" s="68"/>
      <c r="I104" s="69"/>
      <c r="J104" s="70"/>
      <c r="K104" s="64"/>
      <c r="L104" s="65"/>
      <c r="M104" s="66"/>
      <c r="N104" s="68"/>
      <c r="O104" s="69"/>
      <c r="P104" s="70"/>
      <c r="Q104" s="64"/>
      <c r="R104" s="65"/>
      <c r="S104" s="66"/>
      <c r="T104" s="68"/>
      <c r="U104" s="70"/>
    </row>
    <row r="105" spans="2:21" ht="14" thickBot="1">
      <c r="B105" s="20" t="s">
        <v>14</v>
      </c>
      <c r="C105" s="39">
        <f t="shared" si="8"/>
        <v>44662</v>
      </c>
      <c r="D105" s="20"/>
      <c r="E105" s="37"/>
      <c r="F105" s="16"/>
      <c r="G105" s="17"/>
      <c r="H105" s="55"/>
      <c r="I105" s="67"/>
      <c r="J105" s="56"/>
      <c r="K105" s="61"/>
      <c r="L105" s="62"/>
      <c r="M105" s="63"/>
      <c r="N105" s="55"/>
      <c r="O105" s="67"/>
      <c r="P105" s="56"/>
      <c r="Q105" s="61"/>
      <c r="R105" s="62"/>
      <c r="S105" s="63"/>
      <c r="T105" s="55"/>
      <c r="U105" s="56"/>
    </row>
    <row r="106" spans="2:21" ht="14" thickBot="1">
      <c r="B106" s="24" t="s">
        <v>15</v>
      </c>
      <c r="C106" s="25">
        <f t="shared" si="8"/>
        <v>44663</v>
      </c>
      <c r="D106" s="26"/>
      <c r="E106" s="27"/>
      <c r="F106" s="28"/>
      <c r="G106" s="29"/>
      <c r="H106" s="53"/>
      <c r="I106" s="71"/>
      <c r="J106" s="54"/>
      <c r="K106" s="57"/>
      <c r="L106" s="60"/>
      <c r="M106" s="58"/>
      <c r="N106" s="53"/>
      <c r="O106" s="71"/>
      <c r="P106" s="54"/>
      <c r="Q106" s="57"/>
      <c r="R106" s="59"/>
      <c r="S106" s="58"/>
      <c r="T106" s="53"/>
      <c r="U106" s="54"/>
    </row>
    <row r="107" spans="2:21" ht="14" thickBot="1">
      <c r="B107" s="24" t="s">
        <v>16</v>
      </c>
      <c r="C107" s="25">
        <f t="shared" si="8"/>
        <v>44664</v>
      </c>
      <c r="D107" s="34"/>
      <c r="E107" s="35">
        <v>43196</v>
      </c>
      <c r="F107" s="30" t="s">
        <v>18</v>
      </c>
      <c r="G107" s="31">
        <v>43198</v>
      </c>
      <c r="H107" s="53"/>
      <c r="I107" s="71"/>
      <c r="J107" s="54"/>
      <c r="K107" s="57"/>
      <c r="L107" s="60"/>
      <c r="M107" s="58"/>
      <c r="N107" s="53"/>
      <c r="O107" s="71"/>
      <c r="P107" s="54"/>
      <c r="Q107" s="57">
        <v>44013</v>
      </c>
      <c r="R107" s="59" t="s">
        <v>18</v>
      </c>
      <c r="S107" s="58">
        <v>44530</v>
      </c>
      <c r="T107" s="53"/>
      <c r="U107" s="54"/>
    </row>
    <row r="108" spans="2:21" ht="14" thickBot="1">
      <c r="B108" s="21" t="s">
        <v>17</v>
      </c>
      <c r="C108" s="40">
        <f t="shared" si="8"/>
        <v>44665</v>
      </c>
      <c r="D108" s="13"/>
      <c r="E108" s="35">
        <v>43199</v>
      </c>
      <c r="F108" s="28"/>
      <c r="G108" s="36"/>
      <c r="H108" s="53"/>
      <c r="I108" s="71"/>
      <c r="J108" s="54"/>
      <c r="K108" s="57"/>
      <c r="L108" s="60"/>
      <c r="M108" s="58"/>
      <c r="N108" s="53">
        <v>44531</v>
      </c>
      <c r="O108" s="71" t="s">
        <v>18</v>
      </c>
      <c r="P108" s="54">
        <v>44561</v>
      </c>
      <c r="Q108" s="57"/>
      <c r="R108" s="59"/>
      <c r="S108" s="58"/>
      <c r="T108" s="53"/>
      <c r="U108" s="54">
        <v>44531</v>
      </c>
    </row>
    <row r="109" spans="2:21" ht="14" thickBot="1">
      <c r="B109" s="14" t="s">
        <v>19</v>
      </c>
      <c r="C109" s="15">
        <f t="shared" si="8"/>
        <v>44666</v>
      </c>
      <c r="D109" s="13" t="s">
        <v>20</v>
      </c>
      <c r="E109" s="35">
        <f t="shared" ref="E109:E111" si="13">E102+7</f>
        <v>43200</v>
      </c>
      <c r="F109" s="30"/>
      <c r="G109" s="31"/>
      <c r="H109" s="53"/>
      <c r="I109" s="71"/>
      <c r="J109" s="54"/>
      <c r="K109" s="57"/>
      <c r="L109" s="59"/>
      <c r="M109" s="58"/>
      <c r="N109" s="53"/>
      <c r="O109" s="71"/>
      <c r="P109" s="54"/>
      <c r="T109" s="53"/>
      <c r="U109" s="54"/>
    </row>
    <row r="110" spans="2:21" ht="14" thickBot="1">
      <c r="B110" s="18" t="s">
        <v>11</v>
      </c>
      <c r="C110" s="19">
        <f t="shared" si="8"/>
        <v>44667</v>
      </c>
      <c r="D110" s="20"/>
      <c r="E110" s="37">
        <f t="shared" si="13"/>
        <v>43201</v>
      </c>
      <c r="F110" s="16"/>
      <c r="G110" s="17"/>
      <c r="H110" s="55"/>
      <c r="I110" s="67"/>
      <c r="J110" s="56"/>
      <c r="K110" s="61"/>
      <c r="L110" s="62"/>
      <c r="M110" s="63"/>
      <c r="N110" s="55"/>
      <c r="O110" s="67"/>
      <c r="P110" s="56"/>
      <c r="Q110" s="61"/>
      <c r="R110" s="62"/>
      <c r="S110" s="63"/>
      <c r="T110" s="55"/>
      <c r="U110" s="56"/>
    </row>
    <row r="111" spans="2:21" ht="14" thickBot="1">
      <c r="B111" s="18" t="s">
        <v>13</v>
      </c>
      <c r="C111" s="19">
        <f t="shared" si="8"/>
        <v>44668</v>
      </c>
      <c r="D111" s="21" t="s">
        <v>21</v>
      </c>
      <c r="E111" s="38">
        <f t="shared" si="13"/>
        <v>43202</v>
      </c>
      <c r="F111" s="22"/>
      <c r="G111" s="23"/>
      <c r="H111" s="68"/>
      <c r="I111" s="69"/>
      <c r="J111" s="70"/>
      <c r="K111" s="64"/>
      <c r="L111" s="65"/>
      <c r="M111" s="66"/>
      <c r="N111" s="68"/>
      <c r="O111" s="69"/>
      <c r="P111" s="70"/>
      <c r="Q111" s="64"/>
      <c r="R111" s="65"/>
      <c r="S111" s="66"/>
      <c r="T111" s="68"/>
      <c r="U111" s="70"/>
    </row>
    <row r="112" spans="2:21" ht="14" thickBot="1">
      <c r="B112" s="73" t="s">
        <v>14</v>
      </c>
      <c r="C112" s="74">
        <f t="shared" si="8"/>
        <v>44669</v>
      </c>
      <c r="D112" s="20" t="s">
        <v>22</v>
      </c>
      <c r="E112" s="37"/>
      <c r="F112" s="16"/>
      <c r="G112" s="17"/>
      <c r="H112" s="55"/>
      <c r="I112" s="67"/>
      <c r="J112" s="56"/>
      <c r="K112" s="61"/>
      <c r="L112" s="62"/>
      <c r="M112" s="63"/>
      <c r="N112" s="55"/>
      <c r="O112" s="67"/>
      <c r="P112" s="56"/>
      <c r="Q112" s="61"/>
      <c r="R112" s="62"/>
      <c r="S112" s="63"/>
      <c r="T112" s="55"/>
      <c r="U112" s="56"/>
    </row>
    <row r="113" spans="2:21" ht="14" thickBot="1">
      <c r="B113" s="24" t="s">
        <v>15</v>
      </c>
      <c r="C113" s="25">
        <f t="shared" si="8"/>
        <v>44670</v>
      </c>
      <c r="D113" s="26"/>
      <c r="E113" s="27"/>
      <c r="F113" s="28"/>
      <c r="G113" s="29"/>
      <c r="H113" s="53"/>
      <c r="I113" s="71"/>
      <c r="J113" s="54"/>
      <c r="K113" s="57"/>
      <c r="L113" s="60"/>
      <c r="M113" s="58"/>
      <c r="N113" s="53"/>
      <c r="O113" s="71"/>
      <c r="P113" s="54"/>
      <c r="T113" s="53"/>
      <c r="U113" s="54"/>
    </row>
    <row r="114" spans="2:21" ht="14" thickBot="1">
      <c r="B114" s="24" t="s">
        <v>16</v>
      </c>
      <c r="C114" s="25">
        <f t="shared" si="8"/>
        <v>44671</v>
      </c>
      <c r="D114" s="34"/>
      <c r="E114" s="35">
        <f>E107+7</f>
        <v>43203</v>
      </c>
      <c r="F114" s="30" t="s">
        <v>18</v>
      </c>
      <c r="G114" s="31">
        <f>G107+7</f>
        <v>43205</v>
      </c>
      <c r="H114" s="53"/>
      <c r="I114" s="71"/>
      <c r="J114" s="54"/>
      <c r="K114" s="57"/>
      <c r="L114" s="60"/>
      <c r="M114" s="58"/>
      <c r="N114" s="53"/>
      <c r="O114" s="71"/>
      <c r="P114" s="54"/>
      <c r="Q114" s="57"/>
      <c r="R114" s="59"/>
      <c r="S114" s="58"/>
      <c r="T114" s="53"/>
      <c r="U114" s="54"/>
    </row>
    <row r="115" spans="2:21" ht="14" thickBot="1">
      <c r="B115" s="21" t="s">
        <v>17</v>
      </c>
      <c r="C115" s="40">
        <f>C114+1</f>
        <v>44672</v>
      </c>
      <c r="D115" s="13"/>
      <c r="E115" s="35">
        <f>E108+7</f>
        <v>43206</v>
      </c>
      <c r="F115" s="28"/>
      <c r="G115" s="36"/>
      <c r="H115" s="53"/>
      <c r="I115" s="71"/>
      <c r="J115" s="54"/>
      <c r="K115" s="57"/>
      <c r="L115" s="60"/>
      <c r="M115" s="58"/>
      <c r="N115" s="53"/>
      <c r="O115" s="71"/>
      <c r="P115" s="54"/>
      <c r="Q115" s="57"/>
      <c r="R115" s="59"/>
      <c r="S115" s="58"/>
      <c r="T115" s="53"/>
      <c r="U115" s="54"/>
    </row>
    <row r="116" spans="2:21" ht="14" thickBot="1">
      <c r="B116" s="24" t="s">
        <v>19</v>
      </c>
      <c r="C116" s="25">
        <f t="shared" si="8"/>
        <v>44673</v>
      </c>
      <c r="D116" s="13"/>
      <c r="E116" s="35">
        <f t="shared" ref="E116:E117" si="14">E109+7</f>
        <v>43207</v>
      </c>
      <c r="F116" s="30"/>
      <c r="G116" s="31"/>
      <c r="H116" s="53"/>
      <c r="I116" s="71"/>
      <c r="J116" s="54"/>
      <c r="K116" s="72"/>
      <c r="L116" s="72"/>
      <c r="M116" s="72"/>
      <c r="N116" s="53"/>
      <c r="O116" s="71"/>
      <c r="P116" s="54"/>
      <c r="Q116" s="57"/>
      <c r="R116" s="59"/>
      <c r="S116" s="58"/>
      <c r="T116" s="53"/>
      <c r="U116" s="54"/>
    </row>
    <row r="117" spans="2:21" ht="14" thickBot="1">
      <c r="B117" s="18" t="s">
        <v>11</v>
      </c>
      <c r="C117" s="19">
        <f t="shared" si="8"/>
        <v>44674</v>
      </c>
      <c r="D117" s="20"/>
      <c r="E117" s="37">
        <f t="shared" si="14"/>
        <v>43208</v>
      </c>
      <c r="F117" s="16"/>
      <c r="G117" s="17"/>
      <c r="H117" s="55"/>
      <c r="I117" s="67"/>
      <c r="J117" s="56"/>
      <c r="K117" s="61"/>
      <c r="L117" s="62"/>
      <c r="M117" s="63"/>
      <c r="N117" s="55"/>
      <c r="O117" s="67"/>
      <c r="P117" s="56"/>
      <c r="Q117" s="61"/>
      <c r="R117" s="62"/>
      <c r="S117" s="63"/>
      <c r="T117" s="55"/>
      <c r="U117" s="56"/>
    </row>
    <row r="118" spans="2:21" ht="14" thickBot="1">
      <c r="B118" s="18" t="s">
        <v>13</v>
      </c>
      <c r="C118" s="19">
        <f>C117+1</f>
        <v>44675</v>
      </c>
      <c r="D118" s="21"/>
      <c r="E118" s="38"/>
      <c r="F118" s="22"/>
      <c r="G118" s="23"/>
      <c r="H118" s="68"/>
      <c r="I118" s="69"/>
      <c r="J118" s="70"/>
      <c r="K118" s="64"/>
      <c r="L118" s="65"/>
      <c r="M118" s="66"/>
      <c r="N118" s="68"/>
      <c r="O118" s="69"/>
      <c r="P118" s="70"/>
      <c r="Q118" s="64"/>
      <c r="R118" s="65"/>
      <c r="S118" s="66"/>
      <c r="T118" s="68"/>
      <c r="U118" s="70"/>
    </row>
    <row r="119" spans="2:21" ht="14" thickBot="1">
      <c r="B119" s="20" t="s">
        <v>14</v>
      </c>
      <c r="C119" s="39">
        <f t="shared" si="8"/>
        <v>44676</v>
      </c>
      <c r="D119" s="20"/>
      <c r="E119" s="37"/>
      <c r="F119" s="16"/>
      <c r="G119" s="17"/>
      <c r="H119" s="55"/>
      <c r="I119" s="67"/>
      <c r="J119" s="56"/>
      <c r="N119" s="55"/>
      <c r="O119" s="67"/>
      <c r="P119" s="56"/>
      <c r="Q119" s="61"/>
      <c r="R119" s="62"/>
      <c r="S119" s="63"/>
      <c r="T119" s="55"/>
      <c r="U119" s="56"/>
    </row>
    <row r="120" spans="2:21" ht="14" thickBot="1">
      <c r="B120" s="24" t="s">
        <v>15</v>
      </c>
      <c r="C120" s="25">
        <f t="shared" si="8"/>
        <v>44677</v>
      </c>
      <c r="D120" s="26"/>
      <c r="E120" s="27"/>
      <c r="F120" s="28"/>
      <c r="G120" s="29"/>
      <c r="H120" s="53"/>
      <c r="I120" s="71"/>
      <c r="J120" s="54"/>
      <c r="K120" s="57">
        <v>44621</v>
      </c>
      <c r="L120" s="59" t="s">
        <v>18</v>
      </c>
      <c r="M120" s="58">
        <v>44651</v>
      </c>
      <c r="N120" s="53"/>
      <c r="O120" s="71"/>
      <c r="P120" s="54"/>
      <c r="Q120" s="57"/>
      <c r="R120" s="59"/>
      <c r="S120" s="58"/>
      <c r="T120" s="53"/>
      <c r="U120" s="54"/>
    </row>
    <row r="121" spans="2:21" ht="14" thickBot="1">
      <c r="B121" s="14" t="s">
        <v>16</v>
      </c>
      <c r="C121" s="15">
        <f t="shared" si="8"/>
        <v>44678</v>
      </c>
      <c r="D121" s="34" t="s">
        <v>23</v>
      </c>
      <c r="E121" s="35">
        <v>43209</v>
      </c>
      <c r="F121" s="30"/>
      <c r="G121" s="31"/>
      <c r="H121" s="53"/>
      <c r="I121" s="71"/>
      <c r="J121" s="54"/>
      <c r="K121" s="57"/>
      <c r="L121" s="60"/>
      <c r="M121" s="58"/>
      <c r="N121" s="53"/>
      <c r="O121" s="71"/>
      <c r="P121" s="54"/>
      <c r="Q121" s="57"/>
      <c r="R121" s="59"/>
      <c r="S121" s="58"/>
      <c r="T121" s="53"/>
      <c r="U121" s="54"/>
    </row>
    <row r="122" spans="2:21" ht="14" thickBot="1">
      <c r="B122" s="21" t="s">
        <v>17</v>
      </c>
      <c r="C122" s="40">
        <f t="shared" si="8"/>
        <v>44679</v>
      </c>
      <c r="D122" s="13"/>
      <c r="E122" s="35">
        <v>43210</v>
      </c>
      <c r="F122" s="28" t="s">
        <v>18</v>
      </c>
      <c r="G122" s="36">
        <v>43212</v>
      </c>
      <c r="H122" s="53"/>
      <c r="I122" s="71"/>
      <c r="J122" s="54"/>
      <c r="K122" s="57"/>
      <c r="L122" s="60"/>
      <c r="M122" s="58"/>
      <c r="N122" s="53"/>
      <c r="O122" s="71"/>
      <c r="P122" s="54"/>
      <c r="Q122" s="57"/>
      <c r="R122" s="59"/>
      <c r="S122" s="58"/>
      <c r="T122" s="53"/>
      <c r="U122" s="54"/>
    </row>
    <row r="123" spans="2:21" ht="14" thickBot="1">
      <c r="B123" s="24" t="s">
        <v>19</v>
      </c>
      <c r="C123" s="25">
        <f t="shared" si="8"/>
        <v>44680</v>
      </c>
      <c r="D123" s="13"/>
      <c r="E123" s="35">
        <v>43213</v>
      </c>
      <c r="F123" s="30"/>
      <c r="G123" s="31"/>
      <c r="H123" s="53"/>
      <c r="I123" s="71"/>
      <c r="J123" s="54"/>
      <c r="K123" s="57"/>
      <c r="L123" s="59"/>
      <c r="M123" s="58"/>
      <c r="N123" s="53"/>
      <c r="O123" s="71"/>
      <c r="P123" s="54"/>
      <c r="Q123" s="57"/>
      <c r="R123" s="59"/>
      <c r="S123" s="58"/>
      <c r="T123" s="53"/>
      <c r="U123" s="54"/>
    </row>
    <row r="124" spans="2:21" ht="14" thickBot="1">
      <c r="B124" s="18" t="s">
        <v>11</v>
      </c>
      <c r="C124" s="19">
        <f t="shared" si="8"/>
        <v>44681</v>
      </c>
      <c r="D124" s="20"/>
      <c r="E124" s="37">
        <v>43214</v>
      </c>
      <c r="F124" s="16"/>
      <c r="G124" s="17"/>
      <c r="H124" s="55"/>
      <c r="I124" s="67"/>
      <c r="J124" s="56"/>
      <c r="K124" s="61"/>
      <c r="L124" s="62"/>
      <c r="M124" s="63"/>
      <c r="N124" s="55"/>
      <c r="O124" s="67"/>
      <c r="P124" s="56"/>
      <c r="Q124" s="61"/>
      <c r="R124" s="62"/>
      <c r="S124" s="63"/>
      <c r="T124" s="55"/>
      <c r="U124" s="56"/>
    </row>
    <row r="125" spans="2:21" ht="14" thickBot="1">
      <c r="B125" s="18" t="s">
        <v>13</v>
      </c>
      <c r="C125" s="19">
        <f t="shared" si="8"/>
        <v>44682</v>
      </c>
      <c r="D125" s="21"/>
      <c r="E125" s="38">
        <v>43215</v>
      </c>
      <c r="F125" s="22"/>
      <c r="G125" s="23"/>
      <c r="H125" s="68"/>
      <c r="I125" s="69"/>
      <c r="J125" s="70"/>
      <c r="K125" s="64"/>
      <c r="L125" s="65"/>
      <c r="M125" s="66"/>
      <c r="N125" s="68"/>
      <c r="O125" s="69"/>
      <c r="P125" s="70"/>
      <c r="Q125" s="64"/>
      <c r="R125" s="65"/>
      <c r="S125" s="66"/>
      <c r="T125" s="68"/>
      <c r="U125" s="70"/>
    </row>
    <row r="126" spans="2:21" ht="14" thickBot="1">
      <c r="B126" s="20" t="s">
        <v>14</v>
      </c>
      <c r="C126" s="39">
        <f t="shared" si="8"/>
        <v>44683</v>
      </c>
      <c r="D126" s="20"/>
      <c r="E126" s="37"/>
      <c r="F126" s="16"/>
      <c r="G126" s="17"/>
      <c r="H126" s="55"/>
      <c r="I126" s="67"/>
      <c r="J126" s="56"/>
      <c r="K126" s="61"/>
      <c r="L126" s="62"/>
      <c r="M126" s="63"/>
      <c r="N126" s="55"/>
      <c r="O126" s="67"/>
      <c r="P126" s="56"/>
      <c r="Q126" s="61"/>
      <c r="R126" s="62"/>
      <c r="S126" s="63"/>
      <c r="T126" s="55"/>
      <c r="U126" s="56"/>
    </row>
    <row r="127" spans="2:21" ht="14" thickBot="1">
      <c r="B127" s="24" t="s">
        <v>15</v>
      </c>
      <c r="C127" s="25">
        <f t="shared" si="8"/>
        <v>44684</v>
      </c>
      <c r="D127" s="26"/>
      <c r="E127" s="27"/>
      <c r="F127" s="28"/>
      <c r="G127" s="29"/>
      <c r="H127" s="53"/>
      <c r="I127" s="71"/>
      <c r="J127" s="54"/>
      <c r="K127" s="57"/>
      <c r="L127" s="60"/>
      <c r="M127" s="58"/>
      <c r="N127" s="53"/>
      <c r="O127" s="71"/>
      <c r="P127" s="54"/>
      <c r="Q127" s="57"/>
      <c r="R127" s="59"/>
      <c r="S127" s="58"/>
      <c r="T127" s="53"/>
      <c r="U127" s="54"/>
    </row>
    <row r="128" spans="2:21" ht="14" thickBot="1">
      <c r="B128" s="32" t="s">
        <v>16</v>
      </c>
      <c r="C128" s="33">
        <f t="shared" si="8"/>
        <v>44685</v>
      </c>
      <c r="D128" s="34"/>
      <c r="E128" s="35">
        <v>43216</v>
      </c>
      <c r="F128" s="30" t="s">
        <v>18</v>
      </c>
      <c r="G128" s="31">
        <v>43219</v>
      </c>
      <c r="H128" s="53"/>
      <c r="I128" s="71"/>
      <c r="J128" s="54"/>
      <c r="K128" s="57"/>
      <c r="L128" s="60"/>
      <c r="M128" s="58"/>
      <c r="N128" s="53"/>
      <c r="O128" s="71"/>
      <c r="P128" s="54"/>
      <c r="Q128" s="57"/>
      <c r="R128" s="59"/>
      <c r="S128" s="58"/>
      <c r="T128" s="53"/>
      <c r="U128" s="54"/>
    </row>
    <row r="129" spans="2:21" ht="14" thickBot="1">
      <c r="B129" s="43" t="s">
        <v>17</v>
      </c>
      <c r="C129" s="44">
        <f t="shared" si="8"/>
        <v>44686</v>
      </c>
      <c r="D129" s="13" t="s">
        <v>24</v>
      </c>
      <c r="E129" s="35">
        <v>43220</v>
      </c>
      <c r="F129" s="28"/>
      <c r="G129" s="36"/>
      <c r="H129" s="53"/>
      <c r="I129" s="71"/>
      <c r="J129" s="54"/>
      <c r="K129" s="57"/>
      <c r="L129" s="60"/>
      <c r="M129" s="58"/>
      <c r="N129" s="53"/>
      <c r="O129" s="71"/>
      <c r="P129" s="54"/>
      <c r="Q129" s="57"/>
      <c r="R129" s="59"/>
      <c r="S129" s="58"/>
      <c r="T129" s="53"/>
      <c r="U129" s="54"/>
    </row>
    <row r="130" spans="2:21" ht="14" thickBot="1">
      <c r="B130" s="24" t="s">
        <v>19</v>
      </c>
      <c r="C130" s="25">
        <f t="shared" si="8"/>
        <v>44687</v>
      </c>
      <c r="D130" s="13"/>
      <c r="E130" s="35">
        <v>43221</v>
      </c>
      <c r="F130" s="30"/>
      <c r="G130" s="31"/>
      <c r="H130" s="53"/>
      <c r="I130" s="71"/>
      <c r="J130" s="54"/>
      <c r="K130" s="57"/>
      <c r="L130" s="59"/>
      <c r="M130" s="58"/>
      <c r="N130" s="53"/>
      <c r="O130" s="71"/>
      <c r="P130" s="54"/>
      <c r="Q130" s="57"/>
      <c r="R130" s="59"/>
      <c r="S130" s="58"/>
      <c r="T130" s="53"/>
      <c r="U130" s="54"/>
    </row>
    <row r="131" spans="2:21" ht="14" thickBot="1">
      <c r="B131" s="18" t="s">
        <v>11</v>
      </c>
      <c r="C131" s="19">
        <f t="shared" ref="C131:C194" si="15">C130+1</f>
        <v>44688</v>
      </c>
      <c r="D131" s="20"/>
      <c r="E131" s="37"/>
      <c r="F131" s="16"/>
      <c r="G131" s="17"/>
      <c r="H131" s="55"/>
      <c r="I131" s="67"/>
      <c r="J131" s="56"/>
      <c r="K131" s="61"/>
      <c r="L131" s="62"/>
      <c r="M131" s="63"/>
      <c r="N131" s="55"/>
      <c r="O131" s="67"/>
      <c r="P131" s="56"/>
      <c r="Q131" s="61"/>
      <c r="R131" s="62"/>
      <c r="S131" s="63"/>
      <c r="T131" s="55"/>
      <c r="U131" s="56"/>
    </row>
    <row r="132" spans="2:21" ht="14" thickBot="1">
      <c r="B132" s="18" t="s">
        <v>13</v>
      </c>
      <c r="C132" s="19">
        <f t="shared" si="15"/>
        <v>44689</v>
      </c>
      <c r="D132" s="21"/>
      <c r="E132" s="38"/>
      <c r="F132" s="22"/>
      <c r="G132" s="23"/>
      <c r="H132" s="68"/>
      <c r="I132" s="69"/>
      <c r="J132" s="70"/>
      <c r="K132" s="64"/>
      <c r="L132" s="65"/>
      <c r="M132" s="66"/>
      <c r="N132" s="68"/>
      <c r="O132" s="69"/>
      <c r="P132" s="70"/>
      <c r="Q132" s="64"/>
      <c r="R132" s="65"/>
      <c r="S132" s="66"/>
      <c r="T132" s="68"/>
      <c r="U132" s="70"/>
    </row>
    <row r="133" spans="2:21" ht="14" thickBot="1">
      <c r="B133" s="20" t="s">
        <v>14</v>
      </c>
      <c r="C133" s="39">
        <f t="shared" si="15"/>
        <v>44690</v>
      </c>
      <c r="D133" s="20"/>
      <c r="E133" s="37"/>
      <c r="F133" s="16"/>
      <c r="G133" s="17"/>
      <c r="H133" s="55"/>
      <c r="I133" s="67"/>
      <c r="J133" s="56"/>
      <c r="K133" s="61"/>
      <c r="L133" s="62"/>
      <c r="M133" s="63"/>
      <c r="N133" s="55"/>
      <c r="O133" s="67"/>
      <c r="P133" s="56"/>
      <c r="Q133" s="61"/>
      <c r="R133" s="62"/>
      <c r="S133" s="63"/>
      <c r="T133" s="55"/>
      <c r="U133" s="56"/>
    </row>
    <row r="134" spans="2:21" ht="14" thickBot="1">
      <c r="B134" s="24" t="s">
        <v>15</v>
      </c>
      <c r="C134" s="25">
        <f t="shared" si="15"/>
        <v>44691</v>
      </c>
      <c r="D134" s="26"/>
      <c r="E134" s="27"/>
      <c r="F134" s="28"/>
      <c r="G134" s="29"/>
      <c r="H134" s="53">
        <v>44652</v>
      </c>
      <c r="I134" s="71" t="s">
        <v>18</v>
      </c>
      <c r="J134" s="54">
        <v>44681</v>
      </c>
      <c r="K134" s="57"/>
      <c r="L134" s="60"/>
      <c r="M134" s="58"/>
      <c r="N134" s="53"/>
      <c r="O134" s="71"/>
      <c r="P134" s="54"/>
      <c r="Q134" s="57"/>
      <c r="R134" s="59"/>
      <c r="S134" s="58"/>
      <c r="T134" s="53">
        <v>44682</v>
      </c>
      <c r="U134" s="54"/>
    </row>
    <row r="135" spans="2:21" ht="14" thickBot="1">
      <c r="B135" s="24" t="s">
        <v>16</v>
      </c>
      <c r="C135" s="25">
        <f t="shared" si="15"/>
        <v>44692</v>
      </c>
      <c r="D135" s="34"/>
      <c r="E135" s="35">
        <v>43222</v>
      </c>
      <c r="F135" s="30"/>
      <c r="G135" s="31"/>
      <c r="H135" s="53"/>
      <c r="I135" s="71"/>
      <c r="J135" s="54"/>
      <c r="K135" s="57"/>
      <c r="L135" s="60"/>
      <c r="M135" s="58"/>
      <c r="N135" s="53"/>
      <c r="O135" s="71"/>
      <c r="P135" s="54"/>
      <c r="Q135" s="57"/>
      <c r="R135" s="59"/>
      <c r="S135" s="58"/>
      <c r="T135" s="53"/>
      <c r="U135" s="54"/>
    </row>
    <row r="136" spans="2:21" ht="14" thickBot="1">
      <c r="B136" s="21" t="s">
        <v>17</v>
      </c>
      <c r="C136" s="40">
        <f t="shared" si="15"/>
        <v>44693</v>
      </c>
      <c r="D136" s="13"/>
      <c r="E136" s="35">
        <v>43223</v>
      </c>
      <c r="F136" s="28"/>
      <c r="G136" s="36"/>
      <c r="H136" s="53"/>
      <c r="I136" s="71"/>
      <c r="J136" s="54"/>
      <c r="K136" s="57"/>
      <c r="L136" s="60"/>
      <c r="M136" s="58"/>
      <c r="N136" s="53"/>
      <c r="O136" s="71"/>
      <c r="P136" s="54"/>
      <c r="Q136" s="57"/>
      <c r="R136" s="59"/>
      <c r="S136" s="58"/>
      <c r="T136" s="53"/>
      <c r="U136" s="54"/>
    </row>
    <row r="137" spans="2:21" ht="14" thickBot="1">
      <c r="B137" s="24" t="s">
        <v>19</v>
      </c>
      <c r="C137" s="25">
        <f t="shared" si="15"/>
        <v>44694</v>
      </c>
      <c r="D137" s="13"/>
      <c r="E137" s="35">
        <v>43224</v>
      </c>
      <c r="F137" s="30" t="s">
        <v>18</v>
      </c>
      <c r="G137" s="31">
        <v>43226</v>
      </c>
      <c r="H137" s="53"/>
      <c r="I137" s="71"/>
      <c r="J137" s="54"/>
      <c r="K137" s="57"/>
      <c r="L137" s="59"/>
      <c r="M137" s="58"/>
      <c r="N137" s="53"/>
      <c r="O137" s="71"/>
      <c r="P137" s="54"/>
      <c r="Q137" s="57">
        <v>44044</v>
      </c>
      <c r="R137" s="59" t="s">
        <v>18</v>
      </c>
      <c r="S137" s="58">
        <v>44561</v>
      </c>
      <c r="T137" s="53"/>
      <c r="U137" s="54"/>
    </row>
    <row r="138" spans="2:21" ht="14" thickBot="1">
      <c r="B138" s="18" t="s">
        <v>11</v>
      </c>
      <c r="C138" s="19">
        <f t="shared" si="15"/>
        <v>44695</v>
      </c>
      <c r="D138" s="20"/>
      <c r="E138" s="37">
        <v>43227</v>
      </c>
      <c r="F138" s="16"/>
      <c r="G138" s="17"/>
      <c r="H138" s="55"/>
      <c r="I138" s="67"/>
      <c r="J138" s="56"/>
      <c r="K138" s="61"/>
      <c r="L138" s="62"/>
      <c r="M138" s="63"/>
      <c r="N138" s="55"/>
      <c r="O138" s="67"/>
      <c r="P138" s="56"/>
      <c r="Q138" s="61"/>
      <c r="R138" s="62"/>
      <c r="S138" s="63"/>
      <c r="T138" s="55"/>
      <c r="U138" s="56"/>
    </row>
    <row r="139" spans="2:21" ht="14" thickBot="1">
      <c r="B139" s="18" t="s">
        <v>13</v>
      </c>
      <c r="C139" s="19">
        <f t="shared" si="15"/>
        <v>44696</v>
      </c>
      <c r="D139" s="21"/>
      <c r="E139" s="38">
        <v>43228</v>
      </c>
      <c r="F139" s="22"/>
      <c r="G139" s="23"/>
      <c r="H139" s="68"/>
      <c r="I139" s="69"/>
      <c r="J139" s="70"/>
      <c r="K139" s="64"/>
      <c r="L139" s="65"/>
      <c r="M139" s="66"/>
      <c r="N139" s="68"/>
      <c r="O139" s="69"/>
      <c r="P139" s="70"/>
      <c r="Q139" s="64"/>
      <c r="R139" s="65"/>
      <c r="S139" s="66"/>
      <c r="T139" s="68"/>
      <c r="U139" s="70"/>
    </row>
    <row r="140" spans="2:21" ht="14" thickBot="1">
      <c r="B140" s="20" t="s">
        <v>14</v>
      </c>
      <c r="C140" s="39">
        <f t="shared" si="15"/>
        <v>44697</v>
      </c>
      <c r="D140" s="20"/>
      <c r="E140" s="37"/>
      <c r="F140" s="16"/>
      <c r="G140" s="17"/>
      <c r="H140" s="55"/>
      <c r="I140" s="67"/>
      <c r="J140" s="56"/>
      <c r="K140" s="61"/>
      <c r="L140" s="62"/>
      <c r="M140" s="63"/>
      <c r="N140" s="53">
        <v>44562</v>
      </c>
      <c r="O140" s="71" t="s">
        <v>18</v>
      </c>
      <c r="P140" s="54">
        <v>44592</v>
      </c>
      <c r="Q140" s="61"/>
      <c r="R140" s="62"/>
      <c r="S140" s="63"/>
      <c r="T140" s="55"/>
      <c r="U140" s="54">
        <v>44562</v>
      </c>
    </row>
    <row r="141" spans="2:21" ht="14" thickBot="1">
      <c r="B141" s="24" t="s">
        <v>15</v>
      </c>
      <c r="C141" s="25">
        <f t="shared" si="15"/>
        <v>44698</v>
      </c>
      <c r="D141" s="26"/>
      <c r="E141" s="27"/>
      <c r="F141" s="28"/>
      <c r="G141" s="29"/>
      <c r="H141" s="53"/>
      <c r="I141" s="71"/>
      <c r="J141" s="54"/>
      <c r="K141" s="57"/>
      <c r="L141" s="60"/>
      <c r="M141" s="58"/>
      <c r="N141" s="53"/>
      <c r="O141" s="71"/>
      <c r="P141" s="54"/>
      <c r="Q141" s="57"/>
      <c r="R141" s="59"/>
      <c r="S141" s="58"/>
      <c r="T141" s="53"/>
      <c r="U141" s="54"/>
    </row>
    <row r="142" spans="2:21" ht="14" thickBot="1">
      <c r="B142" s="24" t="s">
        <v>16</v>
      </c>
      <c r="C142" s="25">
        <f t="shared" si="15"/>
        <v>44699</v>
      </c>
      <c r="D142" s="34"/>
      <c r="E142" s="35"/>
      <c r="F142" s="30"/>
      <c r="G142" s="31"/>
      <c r="H142" s="53"/>
      <c r="I142" s="71"/>
      <c r="J142" s="54"/>
      <c r="K142" s="57"/>
      <c r="L142" s="60"/>
      <c r="M142" s="58"/>
      <c r="N142" s="53"/>
      <c r="O142" s="71"/>
      <c r="P142" s="54"/>
      <c r="T142" s="53"/>
      <c r="U142" s="54"/>
    </row>
    <row r="143" spans="2:21" ht="14" thickBot="1">
      <c r="B143" s="21" t="s">
        <v>17</v>
      </c>
      <c r="C143" s="40">
        <f t="shared" si="15"/>
        <v>44700</v>
      </c>
      <c r="D143" s="13"/>
      <c r="E143" s="35">
        <v>43229</v>
      </c>
      <c r="F143" s="28" t="s">
        <v>18</v>
      </c>
      <c r="G143" s="36">
        <v>43233</v>
      </c>
      <c r="H143" s="53"/>
      <c r="I143" s="71"/>
      <c r="J143" s="54"/>
      <c r="K143" s="57"/>
      <c r="L143" s="60"/>
      <c r="M143" s="58"/>
      <c r="N143" s="53"/>
      <c r="O143" s="71"/>
      <c r="P143" s="54"/>
      <c r="Q143" s="57"/>
      <c r="R143" s="59"/>
      <c r="S143" s="58"/>
      <c r="T143" s="53"/>
      <c r="U143" s="54"/>
    </row>
    <row r="144" spans="2:21" ht="14" thickBot="1">
      <c r="B144" s="24" t="s">
        <v>19</v>
      </c>
      <c r="C144" s="25">
        <f t="shared" si="15"/>
        <v>44701</v>
      </c>
      <c r="D144" s="13"/>
      <c r="E144" s="35">
        <v>43234</v>
      </c>
      <c r="F144" s="30"/>
      <c r="G144" s="31"/>
      <c r="H144" s="53"/>
      <c r="I144" s="71"/>
      <c r="J144" s="54"/>
      <c r="K144" s="57"/>
      <c r="L144" s="59"/>
      <c r="M144" s="58"/>
      <c r="N144" s="53"/>
      <c r="O144" s="71"/>
      <c r="P144" s="54"/>
      <c r="Q144" s="57"/>
      <c r="R144" s="59"/>
      <c r="S144" s="58"/>
      <c r="T144" s="53"/>
      <c r="U144" s="54"/>
    </row>
    <row r="145" spans="1:21" ht="14" thickBot="1">
      <c r="B145" s="18" t="s">
        <v>11</v>
      </c>
      <c r="C145" s="19">
        <f t="shared" si="15"/>
        <v>44702</v>
      </c>
      <c r="D145" s="20"/>
      <c r="E145" s="37">
        <v>43235</v>
      </c>
      <c r="F145" s="16"/>
      <c r="G145" s="17"/>
      <c r="H145" s="55"/>
      <c r="I145" s="67"/>
      <c r="J145" s="56"/>
      <c r="K145" s="61"/>
      <c r="L145" s="62"/>
      <c r="M145" s="63"/>
      <c r="N145" s="55"/>
      <c r="O145" s="67"/>
      <c r="P145" s="56"/>
      <c r="Q145" s="61"/>
      <c r="R145" s="62"/>
      <c r="S145" s="63"/>
      <c r="T145" s="55"/>
      <c r="U145" s="56"/>
    </row>
    <row r="146" spans="1:21" ht="14" thickBot="1">
      <c r="B146" s="18" t="s">
        <v>13</v>
      </c>
      <c r="C146" s="19">
        <f t="shared" si="15"/>
        <v>44703</v>
      </c>
      <c r="D146" s="21"/>
      <c r="E146" s="38">
        <v>43236</v>
      </c>
      <c r="F146" s="22"/>
      <c r="G146" s="23"/>
      <c r="H146" s="68"/>
      <c r="I146" s="69"/>
      <c r="J146" s="70"/>
      <c r="K146" s="64"/>
      <c r="L146" s="65"/>
      <c r="M146" s="66"/>
      <c r="N146" s="68"/>
      <c r="O146" s="69"/>
      <c r="P146" s="70"/>
      <c r="Q146" s="64"/>
      <c r="R146" s="65"/>
      <c r="S146" s="66"/>
      <c r="T146" s="68"/>
      <c r="U146" s="70"/>
    </row>
    <row r="147" spans="1:21" ht="14" thickBot="1">
      <c r="B147" s="20" t="s">
        <v>14</v>
      </c>
      <c r="C147" s="39">
        <f t="shared" si="15"/>
        <v>44704</v>
      </c>
      <c r="E147" s="37"/>
      <c r="F147" s="16"/>
      <c r="G147" s="17"/>
      <c r="H147" s="55"/>
      <c r="I147" s="67"/>
      <c r="J147" s="56"/>
      <c r="K147" s="61"/>
      <c r="L147" s="62"/>
      <c r="M147" s="63"/>
      <c r="N147" s="55"/>
      <c r="O147" s="67"/>
      <c r="P147" s="56"/>
      <c r="Q147" s="61"/>
      <c r="R147" s="62"/>
      <c r="S147" s="63"/>
      <c r="T147" s="55"/>
      <c r="U147" s="56"/>
    </row>
    <row r="148" spans="1:21" ht="14" thickBot="1">
      <c r="B148" s="24" t="s">
        <v>15</v>
      </c>
      <c r="C148" s="25">
        <f t="shared" si="15"/>
        <v>44705</v>
      </c>
      <c r="E148" s="27"/>
      <c r="F148" s="28"/>
      <c r="G148" s="29"/>
      <c r="H148" s="53"/>
      <c r="I148" s="71"/>
      <c r="J148" s="54"/>
      <c r="K148" s="57">
        <v>44652</v>
      </c>
      <c r="L148" s="60" t="s">
        <v>18</v>
      </c>
      <c r="M148" s="58">
        <v>44681</v>
      </c>
      <c r="N148" s="53"/>
      <c r="O148" s="71"/>
      <c r="P148" s="54"/>
      <c r="Q148" s="57"/>
      <c r="R148" s="59"/>
      <c r="S148" s="58"/>
      <c r="T148" s="53"/>
      <c r="U148" s="54"/>
    </row>
    <row r="149" spans="1:21" ht="14" thickBot="1">
      <c r="B149" s="24" t="s">
        <v>16</v>
      </c>
      <c r="C149" s="25">
        <f t="shared" si="15"/>
        <v>44706</v>
      </c>
      <c r="D149" s="34"/>
      <c r="E149" s="35">
        <v>43237</v>
      </c>
      <c r="F149" s="30"/>
      <c r="G149" s="31"/>
      <c r="H149" s="53"/>
      <c r="I149" s="71"/>
      <c r="J149" s="54"/>
      <c r="K149" s="57"/>
      <c r="L149" s="60"/>
      <c r="M149" s="58"/>
      <c r="N149" s="53"/>
      <c r="O149" s="71"/>
      <c r="P149" s="54"/>
      <c r="Q149" s="57"/>
      <c r="R149" s="59"/>
      <c r="S149" s="58"/>
      <c r="T149" s="53"/>
      <c r="U149" s="54"/>
    </row>
    <row r="150" spans="1:21" ht="14" thickBot="1">
      <c r="B150" s="43" t="s">
        <v>17</v>
      </c>
      <c r="C150" s="44">
        <f t="shared" si="15"/>
        <v>44707</v>
      </c>
      <c r="D150" s="13" t="s">
        <v>25</v>
      </c>
      <c r="E150" s="35">
        <v>43238</v>
      </c>
      <c r="F150" s="28" t="s">
        <v>18</v>
      </c>
      <c r="G150" s="36">
        <v>43241</v>
      </c>
      <c r="H150" s="53"/>
      <c r="I150" s="71"/>
      <c r="J150" s="54"/>
      <c r="K150" s="57"/>
      <c r="L150" s="60"/>
      <c r="M150" s="58"/>
      <c r="N150" s="53"/>
      <c r="O150" s="71"/>
      <c r="P150" s="54"/>
      <c r="Q150" s="57"/>
      <c r="R150" s="59"/>
      <c r="S150" s="58"/>
      <c r="T150" s="53"/>
      <c r="U150" s="54"/>
    </row>
    <row r="151" spans="1:21" ht="14" thickBot="1">
      <c r="B151" s="14" t="s">
        <v>19</v>
      </c>
      <c r="C151" s="15">
        <f t="shared" si="15"/>
        <v>44708</v>
      </c>
      <c r="D151" s="13" t="s">
        <v>26</v>
      </c>
      <c r="E151" s="35">
        <v>43242</v>
      </c>
      <c r="F151" s="30"/>
      <c r="G151" s="31"/>
      <c r="H151" s="53"/>
      <c r="I151" s="71"/>
      <c r="J151" s="54"/>
      <c r="K151" s="57"/>
      <c r="L151" s="59"/>
      <c r="M151" s="58"/>
      <c r="N151" s="53"/>
      <c r="O151" s="71"/>
      <c r="P151" s="54"/>
      <c r="Q151" s="57"/>
      <c r="R151" s="59"/>
      <c r="S151" s="58"/>
      <c r="T151" s="53"/>
      <c r="U151" s="54"/>
    </row>
    <row r="152" spans="1:21" ht="14" thickBot="1">
      <c r="B152" s="18" t="s">
        <v>11</v>
      </c>
      <c r="C152" s="19">
        <f t="shared" si="15"/>
        <v>44709</v>
      </c>
      <c r="D152" s="20"/>
      <c r="E152" s="37">
        <v>43243</v>
      </c>
      <c r="F152" s="16"/>
      <c r="G152" s="17"/>
      <c r="H152" s="55"/>
      <c r="I152" s="67"/>
      <c r="J152" s="56"/>
      <c r="K152" s="61"/>
      <c r="L152" s="62"/>
      <c r="M152" s="63"/>
      <c r="N152" s="55"/>
      <c r="O152" s="67"/>
      <c r="P152" s="56"/>
      <c r="Q152" s="61"/>
      <c r="R152" s="62"/>
      <c r="S152" s="63"/>
      <c r="T152" s="55"/>
      <c r="U152" s="56"/>
    </row>
    <row r="153" spans="1:21" ht="14" thickBot="1">
      <c r="B153" s="18" t="s">
        <v>13</v>
      </c>
      <c r="C153" s="19">
        <f t="shared" si="15"/>
        <v>44710</v>
      </c>
      <c r="D153" s="21"/>
      <c r="E153" s="38">
        <v>43244</v>
      </c>
      <c r="F153" s="22"/>
      <c r="G153" s="23"/>
      <c r="H153" s="68"/>
      <c r="I153" s="69"/>
      <c r="J153" s="70"/>
      <c r="K153" s="64"/>
      <c r="L153" s="65"/>
      <c r="M153" s="66"/>
      <c r="N153" s="68"/>
      <c r="O153" s="69"/>
      <c r="P153" s="70"/>
      <c r="Q153" s="64"/>
      <c r="R153" s="65"/>
      <c r="S153" s="66"/>
      <c r="T153" s="68"/>
      <c r="U153" s="70"/>
    </row>
    <row r="154" spans="1:21" ht="14" thickBot="1">
      <c r="B154" s="20" t="s">
        <v>14</v>
      </c>
      <c r="C154" s="39">
        <f t="shared" si="15"/>
        <v>44711</v>
      </c>
      <c r="D154" s="20"/>
      <c r="E154" s="37"/>
      <c r="F154" s="16"/>
      <c r="G154" s="17"/>
      <c r="H154" s="55"/>
      <c r="I154" s="67"/>
      <c r="J154" s="56"/>
      <c r="K154" s="61"/>
      <c r="L154" s="62"/>
      <c r="M154" s="63"/>
      <c r="N154" s="55"/>
      <c r="O154" s="67"/>
      <c r="P154" s="56"/>
      <c r="Q154" s="61"/>
      <c r="R154" s="62"/>
      <c r="S154" s="63"/>
      <c r="T154" s="55"/>
      <c r="U154" s="56"/>
    </row>
    <row r="155" spans="1:21" ht="14" thickBot="1">
      <c r="A155" s="12"/>
      <c r="B155" s="24" t="s">
        <v>15</v>
      </c>
      <c r="C155" s="25">
        <f t="shared" si="15"/>
        <v>44712</v>
      </c>
      <c r="D155" s="26"/>
      <c r="E155" s="27"/>
      <c r="F155" s="28"/>
      <c r="G155" s="29"/>
      <c r="H155" s="53"/>
      <c r="I155" s="71"/>
      <c r="J155" s="54"/>
      <c r="K155" s="57"/>
      <c r="L155" s="60"/>
      <c r="M155" s="58"/>
      <c r="N155" s="53"/>
      <c r="O155" s="71"/>
      <c r="P155" s="54"/>
      <c r="Q155" s="57"/>
      <c r="R155" s="59"/>
      <c r="S155" s="58"/>
      <c r="T155" s="53"/>
      <c r="U155" s="54"/>
    </row>
    <row r="156" spans="1:21" ht="14" thickBot="1">
      <c r="B156" s="24" t="s">
        <v>16</v>
      </c>
      <c r="C156" s="25">
        <f t="shared" si="15"/>
        <v>44713</v>
      </c>
      <c r="D156" s="34"/>
      <c r="E156" s="35">
        <v>43245</v>
      </c>
      <c r="F156" s="30" t="s">
        <v>18</v>
      </c>
      <c r="G156" s="31">
        <v>43247</v>
      </c>
      <c r="H156" s="53"/>
      <c r="I156" s="71"/>
      <c r="J156" s="54"/>
      <c r="K156" s="57"/>
      <c r="L156" s="60"/>
      <c r="M156" s="58"/>
      <c r="N156" s="53"/>
      <c r="O156" s="71"/>
      <c r="P156" s="54"/>
      <c r="Q156" s="57"/>
      <c r="R156" s="59"/>
      <c r="S156" s="58"/>
      <c r="T156" s="53"/>
      <c r="U156" s="54"/>
    </row>
    <row r="157" spans="1:21" ht="14" thickBot="1">
      <c r="B157" s="21" t="s">
        <v>17</v>
      </c>
      <c r="C157" s="40">
        <f t="shared" si="15"/>
        <v>44714</v>
      </c>
      <c r="D157" s="13"/>
      <c r="E157" s="35">
        <v>43248</v>
      </c>
      <c r="F157" s="28"/>
      <c r="G157" s="36"/>
      <c r="H157" s="53"/>
      <c r="I157" s="71"/>
      <c r="J157" s="54"/>
      <c r="K157" s="57"/>
      <c r="L157" s="60"/>
      <c r="M157" s="58"/>
      <c r="N157" s="53"/>
      <c r="O157" s="71"/>
      <c r="P157" s="54"/>
      <c r="Q157" s="57"/>
      <c r="R157" s="59"/>
      <c r="S157" s="58"/>
      <c r="T157" s="53"/>
      <c r="U157" s="54"/>
    </row>
    <row r="158" spans="1:21" ht="14" thickBot="1">
      <c r="B158" s="32" t="s">
        <v>19</v>
      </c>
      <c r="C158" s="33">
        <f t="shared" si="15"/>
        <v>44715</v>
      </c>
      <c r="D158" s="13"/>
      <c r="E158" s="35">
        <v>43249</v>
      </c>
      <c r="F158" s="30"/>
      <c r="G158" s="31"/>
      <c r="H158" s="53"/>
      <c r="I158" s="71"/>
      <c r="J158" s="54"/>
      <c r="K158" s="57"/>
      <c r="L158" s="59"/>
      <c r="M158" s="58"/>
      <c r="N158" s="53"/>
      <c r="O158" s="71"/>
      <c r="P158" s="54"/>
      <c r="Q158" s="57"/>
      <c r="R158" s="59"/>
      <c r="S158" s="58"/>
      <c r="T158" s="53"/>
      <c r="U158" s="54"/>
    </row>
    <row r="159" spans="1:21" ht="14" thickBot="1">
      <c r="B159" s="18" t="s">
        <v>11</v>
      </c>
      <c r="C159" s="19">
        <f t="shared" si="15"/>
        <v>44716</v>
      </c>
      <c r="D159" s="20"/>
      <c r="E159" s="37">
        <v>43250</v>
      </c>
      <c r="F159" s="16"/>
      <c r="G159" s="17"/>
      <c r="H159" s="55"/>
      <c r="I159" s="67"/>
      <c r="J159" s="56"/>
      <c r="K159" s="61"/>
      <c r="L159" s="62"/>
      <c r="M159" s="63"/>
      <c r="N159" s="55"/>
      <c r="O159" s="67"/>
      <c r="P159" s="56"/>
      <c r="Q159" s="61"/>
      <c r="R159" s="62"/>
      <c r="S159" s="63"/>
      <c r="T159" s="55"/>
      <c r="U159" s="56"/>
    </row>
    <row r="160" spans="1:21" ht="14" thickBot="1">
      <c r="B160" s="18" t="s">
        <v>13</v>
      </c>
      <c r="C160" s="19">
        <f t="shared" si="15"/>
        <v>44717</v>
      </c>
      <c r="D160" s="21" t="s">
        <v>27</v>
      </c>
      <c r="E160" s="38">
        <v>43251</v>
      </c>
      <c r="F160" s="22"/>
      <c r="G160" s="23"/>
      <c r="H160" s="68"/>
      <c r="I160" s="69"/>
      <c r="J160" s="70"/>
      <c r="K160" s="64"/>
      <c r="L160" s="65"/>
      <c r="M160" s="66"/>
      <c r="N160" s="68"/>
      <c r="O160" s="69"/>
      <c r="P160" s="70"/>
      <c r="Q160" s="64"/>
      <c r="R160" s="65"/>
      <c r="S160" s="66"/>
      <c r="T160" s="68"/>
      <c r="U160" s="70"/>
    </row>
    <row r="161" spans="2:21" ht="14" thickBot="1">
      <c r="B161" s="41" t="s">
        <v>14</v>
      </c>
      <c r="C161" s="42">
        <f t="shared" si="15"/>
        <v>44718</v>
      </c>
      <c r="D161" s="26" t="s">
        <v>28</v>
      </c>
      <c r="E161" s="37"/>
      <c r="F161" s="16"/>
      <c r="G161" s="17"/>
      <c r="H161" s="55"/>
      <c r="I161" s="67"/>
      <c r="J161" s="56"/>
      <c r="K161" s="61"/>
      <c r="L161" s="62"/>
      <c r="M161" s="63"/>
      <c r="N161" s="55"/>
      <c r="O161" s="67"/>
      <c r="P161" s="56"/>
      <c r="Q161" s="61"/>
      <c r="R161" s="62"/>
      <c r="S161" s="63"/>
      <c r="T161" s="55"/>
      <c r="U161" s="56"/>
    </row>
    <row r="162" spans="2:21" ht="14" thickBot="1">
      <c r="B162" s="24" t="s">
        <v>15</v>
      </c>
      <c r="C162" s="25">
        <f t="shared" si="15"/>
        <v>44719</v>
      </c>
      <c r="D162" s="20"/>
      <c r="E162" s="27"/>
      <c r="F162" s="28"/>
      <c r="G162" s="29"/>
      <c r="H162" s="53"/>
      <c r="I162" s="71"/>
      <c r="J162" s="54"/>
      <c r="K162" s="57"/>
      <c r="L162" s="60"/>
      <c r="M162" s="58"/>
      <c r="N162" s="53"/>
      <c r="O162" s="71"/>
      <c r="P162" s="54"/>
      <c r="Q162" s="57"/>
      <c r="R162" s="59"/>
      <c r="S162" s="58"/>
      <c r="T162" s="53"/>
      <c r="U162" s="54"/>
    </row>
    <row r="163" spans="2:21" ht="14" thickBot="1">
      <c r="B163" s="24" t="s">
        <v>16</v>
      </c>
      <c r="C163" s="25">
        <f t="shared" si="15"/>
        <v>44720</v>
      </c>
      <c r="E163" s="35">
        <f>E156+7</f>
        <v>43252</v>
      </c>
      <c r="F163" s="30" t="s">
        <v>18</v>
      </c>
      <c r="G163" s="31">
        <f>G156+7</f>
        <v>43254</v>
      </c>
      <c r="H163" s="53"/>
      <c r="I163" s="71"/>
      <c r="J163" s="54"/>
      <c r="K163" s="57"/>
      <c r="L163" s="60"/>
      <c r="M163" s="58"/>
      <c r="N163" s="53"/>
      <c r="O163" s="71"/>
      <c r="P163" s="54"/>
      <c r="Q163" s="57"/>
      <c r="R163" s="59"/>
      <c r="S163" s="58"/>
      <c r="T163" s="53"/>
      <c r="U163" s="54"/>
    </row>
    <row r="164" spans="2:21" ht="14" thickBot="1">
      <c r="B164" s="21" t="s">
        <v>17</v>
      </c>
      <c r="C164" s="40">
        <f t="shared" si="15"/>
        <v>44721</v>
      </c>
      <c r="D164" s="13"/>
      <c r="E164" s="35">
        <f>E157+7</f>
        <v>43255</v>
      </c>
      <c r="F164" s="28"/>
      <c r="G164" s="36"/>
      <c r="H164" s="53">
        <v>44682</v>
      </c>
      <c r="I164" s="71" t="s">
        <v>18</v>
      </c>
      <c r="J164" s="54">
        <v>44712</v>
      </c>
      <c r="K164" s="57"/>
      <c r="L164" s="60"/>
      <c r="M164" s="58"/>
      <c r="N164" s="53"/>
      <c r="O164" s="71"/>
      <c r="P164" s="54"/>
      <c r="Q164" s="57"/>
      <c r="R164" s="59"/>
      <c r="S164" s="58"/>
      <c r="T164" s="53">
        <v>44713</v>
      </c>
      <c r="U164" s="54"/>
    </row>
    <row r="165" spans="2:21" ht="14" thickBot="1">
      <c r="B165" s="24" t="s">
        <v>19</v>
      </c>
      <c r="C165" s="25">
        <f t="shared" si="15"/>
        <v>44722</v>
      </c>
      <c r="D165" s="13"/>
      <c r="E165" s="35">
        <f t="shared" ref="E165:E166" si="16">E158+7</f>
        <v>43256</v>
      </c>
      <c r="F165" s="30"/>
      <c r="G165" s="31"/>
      <c r="H165" s="53"/>
      <c r="I165" s="71"/>
      <c r="J165" s="54"/>
      <c r="K165" s="57"/>
      <c r="L165" s="59"/>
      <c r="M165" s="58"/>
      <c r="N165" s="53"/>
      <c r="O165" s="71"/>
      <c r="P165" s="54"/>
      <c r="Q165" s="57"/>
      <c r="R165" s="59"/>
      <c r="S165" s="58"/>
      <c r="T165" s="53"/>
      <c r="U165" s="54"/>
    </row>
    <row r="166" spans="2:21" ht="14" thickBot="1">
      <c r="B166" s="18" t="s">
        <v>11</v>
      </c>
      <c r="C166" s="19">
        <f t="shared" si="15"/>
        <v>44723</v>
      </c>
      <c r="D166" s="20"/>
      <c r="E166" s="37">
        <f t="shared" si="16"/>
        <v>43257</v>
      </c>
      <c r="F166" s="16"/>
      <c r="G166" s="17"/>
      <c r="H166" s="55"/>
      <c r="I166" s="67"/>
      <c r="J166" s="56"/>
      <c r="K166" s="61"/>
      <c r="L166" s="62"/>
      <c r="M166" s="63"/>
      <c r="N166" s="55"/>
      <c r="O166" s="67"/>
      <c r="P166" s="56"/>
      <c r="Q166" s="61"/>
      <c r="R166" s="62"/>
      <c r="S166" s="63"/>
      <c r="T166" s="55"/>
      <c r="U166" s="56"/>
    </row>
    <row r="167" spans="2:21" ht="14" thickBot="1">
      <c r="B167" s="18" t="s">
        <v>13</v>
      </c>
      <c r="C167" s="19">
        <f t="shared" si="15"/>
        <v>44724</v>
      </c>
      <c r="D167" s="21"/>
      <c r="E167" s="38">
        <f>E160+7</f>
        <v>43258</v>
      </c>
      <c r="F167" s="22"/>
      <c r="G167" s="23"/>
      <c r="H167" s="68"/>
      <c r="I167" s="69"/>
      <c r="J167" s="70"/>
      <c r="K167" s="64"/>
      <c r="L167" s="65"/>
      <c r="M167" s="66"/>
      <c r="N167" s="68"/>
      <c r="O167" s="69"/>
      <c r="P167" s="70"/>
      <c r="Q167" s="64"/>
      <c r="R167" s="65"/>
      <c r="S167" s="66"/>
      <c r="T167" s="68"/>
      <c r="U167" s="70"/>
    </row>
    <row r="168" spans="2:21" ht="14" thickBot="1">
      <c r="B168" s="20" t="s">
        <v>14</v>
      </c>
      <c r="C168" s="39">
        <f t="shared" si="15"/>
        <v>44725</v>
      </c>
      <c r="D168" s="20"/>
      <c r="E168" s="37"/>
      <c r="F168" s="16"/>
      <c r="G168" s="17"/>
      <c r="H168" s="55"/>
      <c r="I168" s="67"/>
      <c r="J168" s="56"/>
      <c r="K168" s="61"/>
      <c r="L168" s="62"/>
      <c r="M168" s="63"/>
      <c r="N168" s="55"/>
      <c r="O168" s="67"/>
      <c r="P168" s="56"/>
      <c r="Q168" s="57"/>
      <c r="R168" s="59"/>
      <c r="S168" s="58"/>
      <c r="T168" s="55"/>
      <c r="U168" s="56"/>
    </row>
    <row r="169" spans="2:21" ht="14" thickBot="1">
      <c r="B169" s="24" t="s">
        <v>15</v>
      </c>
      <c r="C169" s="25">
        <f t="shared" si="15"/>
        <v>44726</v>
      </c>
      <c r="D169" s="26"/>
      <c r="E169" s="27"/>
      <c r="F169" s="28"/>
      <c r="G169" s="29"/>
      <c r="H169" s="53"/>
      <c r="I169" s="71"/>
      <c r="J169" s="54"/>
      <c r="K169" s="57"/>
      <c r="L169" s="60"/>
      <c r="M169" s="58"/>
      <c r="N169" s="53"/>
      <c r="O169" s="71"/>
      <c r="P169" s="54"/>
      <c r="Q169" s="57">
        <v>44075</v>
      </c>
      <c r="R169" s="59" t="s">
        <v>18</v>
      </c>
      <c r="S169" s="58">
        <v>44592</v>
      </c>
      <c r="T169" s="53"/>
      <c r="U169" s="54"/>
    </row>
    <row r="170" spans="2:21" ht="14" thickBot="1">
      <c r="B170" s="24" t="s">
        <v>16</v>
      </c>
      <c r="C170" s="25">
        <f t="shared" si="15"/>
        <v>44727</v>
      </c>
      <c r="D170" s="34"/>
      <c r="E170" s="35">
        <f>E163+7</f>
        <v>43259</v>
      </c>
      <c r="F170" s="30" t="s">
        <v>18</v>
      </c>
      <c r="G170" s="31">
        <f>G163+7</f>
        <v>43261</v>
      </c>
      <c r="H170" s="53"/>
      <c r="I170" s="71"/>
      <c r="J170" s="54"/>
      <c r="K170" s="57"/>
      <c r="L170" s="60"/>
      <c r="M170" s="58"/>
      <c r="N170" s="53">
        <v>44593</v>
      </c>
      <c r="O170" s="71" t="s">
        <v>18</v>
      </c>
      <c r="P170" s="54" t="s">
        <v>29</v>
      </c>
      <c r="Q170" s="57"/>
      <c r="R170" s="59"/>
      <c r="S170" s="58"/>
      <c r="T170" s="53"/>
      <c r="U170" s="54">
        <v>44593</v>
      </c>
    </row>
    <row r="171" spans="2:21" ht="14" thickBot="1">
      <c r="B171" s="21" t="s">
        <v>17</v>
      </c>
      <c r="C171" s="40">
        <f t="shared" si="15"/>
        <v>44728</v>
      </c>
      <c r="D171" s="13"/>
      <c r="E171" s="35">
        <f>E164+7</f>
        <v>43262</v>
      </c>
      <c r="F171" s="28"/>
      <c r="G171" s="36"/>
      <c r="H171" s="53"/>
      <c r="I171" s="71"/>
      <c r="J171" s="54"/>
      <c r="K171" s="57"/>
      <c r="L171" s="60"/>
      <c r="M171" s="58"/>
      <c r="N171" s="53"/>
      <c r="O171" s="71"/>
      <c r="P171" s="54"/>
      <c r="Q171" s="57"/>
      <c r="R171" s="59"/>
      <c r="S171" s="58"/>
      <c r="T171" s="53"/>
      <c r="U171" s="54"/>
    </row>
    <row r="172" spans="2:21" ht="14" thickBot="1">
      <c r="B172" s="24" t="s">
        <v>19</v>
      </c>
      <c r="C172" s="25">
        <f t="shared" si="15"/>
        <v>44729</v>
      </c>
      <c r="D172" s="13"/>
      <c r="E172" s="35">
        <f t="shared" ref="E172:E174" si="17">E165+7</f>
        <v>43263</v>
      </c>
      <c r="F172" s="30"/>
      <c r="G172" s="31"/>
      <c r="H172" s="53"/>
      <c r="I172" s="71"/>
      <c r="J172" s="54"/>
      <c r="K172" s="57"/>
      <c r="L172" s="59"/>
      <c r="M172" s="58"/>
      <c r="N172" s="53"/>
      <c r="O172" s="71"/>
      <c r="P172" s="54"/>
      <c r="Q172" s="57"/>
      <c r="R172" s="59"/>
      <c r="S172" s="58"/>
      <c r="T172" s="53"/>
      <c r="U172" s="54"/>
    </row>
    <row r="173" spans="2:21" ht="14" thickBot="1">
      <c r="B173" s="18" t="s">
        <v>11</v>
      </c>
      <c r="C173" s="19">
        <f t="shared" si="15"/>
        <v>44730</v>
      </c>
      <c r="D173" s="20"/>
      <c r="E173" s="37">
        <f t="shared" si="17"/>
        <v>43264</v>
      </c>
      <c r="F173" s="16"/>
      <c r="G173" s="17"/>
      <c r="H173" s="55"/>
      <c r="I173" s="67"/>
      <c r="J173" s="56"/>
      <c r="K173" s="61"/>
      <c r="L173" s="62"/>
      <c r="M173" s="63"/>
      <c r="N173" s="55"/>
      <c r="O173" s="67"/>
      <c r="P173" s="56"/>
      <c r="Q173" s="61"/>
      <c r="R173" s="62"/>
      <c r="S173" s="63"/>
      <c r="T173" s="55"/>
      <c r="U173" s="56"/>
    </row>
    <row r="174" spans="2:21" ht="14" thickBot="1">
      <c r="B174" s="18" t="s">
        <v>13</v>
      </c>
      <c r="C174" s="19">
        <f t="shared" si="15"/>
        <v>44731</v>
      </c>
      <c r="D174" s="21"/>
      <c r="E174" s="38">
        <f t="shared" si="17"/>
        <v>43265</v>
      </c>
      <c r="F174" s="22"/>
      <c r="G174" s="23"/>
      <c r="H174" s="68"/>
      <c r="I174" s="69"/>
      <c r="J174" s="70"/>
      <c r="K174" s="64"/>
      <c r="L174" s="65"/>
      <c r="M174" s="66"/>
      <c r="N174" s="68"/>
      <c r="O174" s="69"/>
      <c r="P174" s="70"/>
      <c r="Q174" s="64"/>
      <c r="R174" s="65"/>
      <c r="S174" s="66"/>
      <c r="T174" s="68"/>
      <c r="U174" s="70"/>
    </row>
    <row r="175" spans="2:21" ht="14" thickBot="1">
      <c r="B175" s="20" t="s">
        <v>14</v>
      </c>
      <c r="C175" s="39">
        <f t="shared" si="15"/>
        <v>44732</v>
      </c>
      <c r="D175" s="20"/>
      <c r="E175" s="37"/>
      <c r="F175" s="16"/>
      <c r="G175" s="17"/>
      <c r="H175" s="55"/>
      <c r="I175" s="67"/>
      <c r="J175" s="56"/>
      <c r="K175" s="61"/>
      <c r="L175" s="62"/>
      <c r="M175" s="63"/>
      <c r="N175" s="55"/>
      <c r="O175" s="67"/>
      <c r="P175" s="56"/>
      <c r="Q175" s="61"/>
      <c r="R175" s="62"/>
      <c r="S175" s="63"/>
      <c r="T175" s="55"/>
      <c r="U175" s="56"/>
    </row>
    <row r="176" spans="2:21" ht="14" thickBot="1">
      <c r="B176" s="24" t="s">
        <v>15</v>
      </c>
      <c r="C176" s="25">
        <f t="shared" si="15"/>
        <v>44733</v>
      </c>
      <c r="D176" s="26"/>
      <c r="E176" s="27"/>
      <c r="F176" s="28"/>
      <c r="G176" s="29"/>
      <c r="H176" s="53"/>
      <c r="I176" s="71"/>
      <c r="J176" s="54"/>
      <c r="K176" s="57"/>
      <c r="L176" s="60"/>
      <c r="M176" s="58"/>
      <c r="N176" s="53"/>
      <c r="O176" s="71"/>
      <c r="P176" s="54"/>
      <c r="Q176" s="57"/>
      <c r="R176" s="59"/>
      <c r="S176" s="58"/>
      <c r="T176" s="53"/>
      <c r="U176" s="54"/>
    </row>
    <row r="177" spans="2:21" ht="14" thickBot="1">
      <c r="B177" s="24" t="s">
        <v>16</v>
      </c>
      <c r="C177" s="25">
        <f t="shared" si="15"/>
        <v>44734</v>
      </c>
      <c r="D177" s="34"/>
      <c r="E177" s="35">
        <f>E170+7</f>
        <v>43266</v>
      </c>
      <c r="F177" s="30" t="s">
        <v>18</v>
      </c>
      <c r="G177" s="31">
        <f>G170+7</f>
        <v>43268</v>
      </c>
      <c r="H177" s="53"/>
      <c r="I177" s="71"/>
      <c r="J177" s="54"/>
      <c r="K177" s="57"/>
      <c r="L177" s="60"/>
      <c r="M177" s="58"/>
      <c r="N177" s="53"/>
      <c r="O177" s="71"/>
      <c r="P177" s="54"/>
      <c r="Q177" s="57"/>
      <c r="R177" s="59"/>
      <c r="S177" s="58"/>
      <c r="T177" s="53"/>
      <c r="U177" s="54"/>
    </row>
    <row r="178" spans="2:21" ht="14" thickBot="1">
      <c r="B178" s="21" t="s">
        <v>17</v>
      </c>
      <c r="C178" s="40">
        <f t="shared" si="15"/>
        <v>44735</v>
      </c>
      <c r="D178" s="13"/>
      <c r="E178" s="35">
        <f>E171+7</f>
        <v>43269</v>
      </c>
      <c r="F178" s="28"/>
      <c r="G178" s="36"/>
      <c r="H178" s="53"/>
      <c r="I178" s="71"/>
      <c r="J178" s="54"/>
      <c r="K178" s="57">
        <v>44682</v>
      </c>
      <c r="L178" s="60" t="s">
        <v>18</v>
      </c>
      <c r="M178" s="58">
        <v>44712</v>
      </c>
      <c r="N178" s="53"/>
      <c r="O178" s="71"/>
      <c r="P178" s="54"/>
      <c r="Q178" s="57"/>
      <c r="R178" s="59"/>
      <c r="S178" s="58"/>
      <c r="T178" s="53"/>
      <c r="U178" s="54"/>
    </row>
    <row r="179" spans="2:21" ht="14" thickBot="1">
      <c r="B179" s="24" t="s">
        <v>19</v>
      </c>
      <c r="C179" s="25">
        <f t="shared" si="15"/>
        <v>44736</v>
      </c>
      <c r="D179" s="13"/>
      <c r="E179" s="35">
        <f t="shared" ref="E179:E181" si="18">E172+7</f>
        <v>43270</v>
      </c>
      <c r="F179" s="30"/>
      <c r="G179" s="31"/>
      <c r="H179" s="53"/>
      <c r="I179" s="71"/>
      <c r="J179" s="54"/>
      <c r="K179" s="57"/>
      <c r="L179" s="59"/>
      <c r="M179" s="58"/>
      <c r="N179" s="53"/>
      <c r="O179" s="71"/>
      <c r="P179" s="54"/>
      <c r="Q179" s="57"/>
      <c r="R179" s="59"/>
      <c r="S179" s="58"/>
      <c r="T179" s="53"/>
      <c r="U179" s="54"/>
    </row>
    <row r="180" spans="2:21" ht="14" thickBot="1">
      <c r="B180" s="18" t="s">
        <v>11</v>
      </c>
      <c r="C180" s="19">
        <f t="shared" si="15"/>
        <v>44737</v>
      </c>
      <c r="D180" s="20"/>
      <c r="E180" s="37">
        <f t="shared" si="18"/>
        <v>43271</v>
      </c>
      <c r="F180" s="16"/>
      <c r="G180" s="17"/>
      <c r="H180" s="55"/>
      <c r="I180" s="67"/>
      <c r="J180" s="56"/>
      <c r="K180" s="61"/>
      <c r="L180" s="62"/>
      <c r="M180" s="63"/>
      <c r="N180" s="55"/>
      <c r="O180" s="67"/>
      <c r="P180" s="56"/>
      <c r="Q180" s="61"/>
      <c r="R180" s="62"/>
      <c r="S180" s="63"/>
      <c r="T180" s="55"/>
      <c r="U180" s="56"/>
    </row>
    <row r="181" spans="2:21" ht="14" thickBot="1">
      <c r="B181" s="18" t="s">
        <v>13</v>
      </c>
      <c r="C181" s="19">
        <f t="shared" si="15"/>
        <v>44738</v>
      </c>
      <c r="D181" s="21"/>
      <c r="E181" s="38">
        <f t="shared" si="18"/>
        <v>43272</v>
      </c>
      <c r="F181" s="22"/>
      <c r="G181" s="23"/>
      <c r="H181" s="68"/>
      <c r="I181" s="69"/>
      <c r="J181" s="70"/>
      <c r="K181" s="64"/>
      <c r="L181" s="65"/>
      <c r="M181" s="66"/>
      <c r="N181" s="68"/>
      <c r="O181" s="69"/>
      <c r="P181" s="70"/>
      <c r="Q181" s="64"/>
      <c r="R181" s="65"/>
      <c r="S181" s="66"/>
      <c r="T181" s="68"/>
      <c r="U181" s="70"/>
    </row>
    <row r="182" spans="2:21" ht="14" thickBot="1">
      <c r="B182" s="20" t="s">
        <v>14</v>
      </c>
      <c r="C182" s="39">
        <f t="shared" si="15"/>
        <v>44739</v>
      </c>
      <c r="D182" s="20"/>
      <c r="E182" s="37"/>
      <c r="F182" s="16"/>
      <c r="G182" s="17"/>
      <c r="H182" s="55"/>
      <c r="I182" s="67"/>
      <c r="J182" s="56"/>
      <c r="K182" s="61"/>
      <c r="L182" s="62"/>
      <c r="M182" s="63"/>
      <c r="N182" s="55"/>
      <c r="O182" s="67"/>
      <c r="P182" s="56"/>
      <c r="Q182" s="61"/>
      <c r="R182" s="62"/>
      <c r="S182" s="63"/>
      <c r="T182" s="55"/>
      <c r="U182" s="56"/>
    </row>
    <row r="183" spans="2:21" ht="14" thickBot="1">
      <c r="B183" s="24" t="s">
        <v>15</v>
      </c>
      <c r="C183" s="25">
        <f t="shared" si="15"/>
        <v>44740</v>
      </c>
      <c r="D183" s="26"/>
      <c r="E183" s="27"/>
      <c r="F183" s="28"/>
      <c r="G183" s="29"/>
      <c r="H183" s="53"/>
      <c r="I183" s="71"/>
      <c r="J183" s="54"/>
      <c r="K183" s="57"/>
      <c r="L183" s="60"/>
      <c r="M183" s="58"/>
      <c r="N183" s="53"/>
      <c r="O183" s="71"/>
      <c r="P183" s="54"/>
      <c r="Q183" s="57"/>
      <c r="R183" s="59"/>
      <c r="S183" s="58"/>
      <c r="T183" s="53"/>
      <c r="U183" s="54"/>
    </row>
    <row r="184" spans="2:21" ht="14" thickBot="1">
      <c r="B184" s="24" t="s">
        <v>16</v>
      </c>
      <c r="C184" s="25">
        <f t="shared" si="15"/>
        <v>44741</v>
      </c>
      <c r="D184" s="34"/>
      <c r="E184" s="35">
        <f>E177+7</f>
        <v>43273</v>
      </c>
      <c r="F184" s="30" t="s">
        <v>18</v>
      </c>
      <c r="G184" s="31">
        <f>G177+7</f>
        <v>43275</v>
      </c>
      <c r="H184" s="53"/>
      <c r="I184" s="71"/>
      <c r="J184" s="54"/>
      <c r="K184" s="57"/>
      <c r="L184" s="60"/>
      <c r="M184" s="58"/>
      <c r="N184" s="53"/>
      <c r="O184" s="71"/>
      <c r="P184" s="54"/>
      <c r="Q184" s="57"/>
      <c r="R184" s="59"/>
      <c r="S184" s="58"/>
      <c r="T184" s="53"/>
      <c r="U184" s="54"/>
    </row>
    <row r="185" spans="2:21" ht="14" thickBot="1">
      <c r="B185" s="21" t="s">
        <v>17</v>
      </c>
      <c r="C185" s="40">
        <f t="shared" si="15"/>
        <v>44742</v>
      </c>
      <c r="D185" s="13"/>
      <c r="E185" s="35">
        <f>E178+7</f>
        <v>43276</v>
      </c>
      <c r="F185" s="28"/>
      <c r="G185" s="36"/>
      <c r="H185" s="53"/>
      <c r="I185" s="71"/>
      <c r="J185" s="54"/>
      <c r="K185" s="57"/>
      <c r="L185" s="60"/>
      <c r="M185" s="58"/>
      <c r="N185" s="53"/>
      <c r="O185" s="71"/>
      <c r="P185" s="54"/>
      <c r="Q185" s="57"/>
      <c r="R185" s="59"/>
      <c r="S185" s="58"/>
      <c r="T185" s="53"/>
      <c r="U185" s="54"/>
    </row>
    <row r="186" spans="2:21" ht="14" thickBot="1">
      <c r="B186" s="24" t="s">
        <v>19</v>
      </c>
      <c r="C186" s="25">
        <f t="shared" si="15"/>
        <v>44743</v>
      </c>
      <c r="D186" s="13"/>
      <c r="E186" s="35">
        <f t="shared" ref="E186:E188" si="19">E179+7</f>
        <v>43277</v>
      </c>
      <c r="F186" s="30"/>
      <c r="G186" s="31"/>
      <c r="H186" s="53"/>
      <c r="I186" s="71"/>
      <c r="J186" s="54"/>
      <c r="K186" s="57"/>
      <c r="L186" s="59"/>
      <c r="M186" s="58"/>
      <c r="N186" s="53"/>
      <c r="O186" s="71"/>
      <c r="P186" s="54"/>
      <c r="Q186" s="57"/>
      <c r="R186" s="59"/>
      <c r="S186" s="58"/>
      <c r="T186" s="53"/>
      <c r="U186" s="54"/>
    </row>
    <row r="187" spans="2:21" ht="14" thickBot="1">
      <c r="B187" s="18" t="s">
        <v>11</v>
      </c>
      <c r="C187" s="19">
        <f t="shared" si="15"/>
        <v>44744</v>
      </c>
      <c r="D187" s="20"/>
      <c r="E187" s="37">
        <f t="shared" si="19"/>
        <v>43278</v>
      </c>
      <c r="F187" s="16"/>
      <c r="G187" s="17"/>
      <c r="H187" s="55"/>
      <c r="I187" s="67"/>
      <c r="J187" s="56"/>
      <c r="K187" s="61"/>
      <c r="L187" s="62"/>
      <c r="M187" s="63"/>
      <c r="N187" s="55"/>
      <c r="O187" s="67"/>
      <c r="P187" s="56"/>
      <c r="Q187" s="61"/>
      <c r="R187" s="62"/>
      <c r="S187" s="63"/>
      <c r="T187" s="55"/>
      <c r="U187" s="56"/>
    </row>
    <row r="188" spans="2:21" ht="14" thickBot="1">
      <c r="B188" s="18" t="s">
        <v>13</v>
      </c>
      <c r="C188" s="19">
        <f t="shared" si="15"/>
        <v>44745</v>
      </c>
      <c r="D188" s="21"/>
      <c r="E188" s="38">
        <f t="shared" si="19"/>
        <v>43279</v>
      </c>
      <c r="F188" s="22"/>
      <c r="G188" s="23"/>
      <c r="H188" s="68"/>
      <c r="I188" s="69"/>
      <c r="J188" s="70"/>
      <c r="K188" s="64"/>
      <c r="L188" s="65"/>
      <c r="M188" s="66"/>
      <c r="N188" s="68"/>
      <c r="O188" s="69"/>
      <c r="P188" s="70"/>
      <c r="Q188" s="64"/>
      <c r="R188" s="65"/>
      <c r="S188" s="66"/>
      <c r="T188" s="68"/>
      <c r="U188" s="70"/>
    </row>
    <row r="189" spans="2:21" ht="14" thickBot="1">
      <c r="B189" s="20" t="s">
        <v>14</v>
      </c>
      <c r="C189" s="39">
        <f t="shared" si="15"/>
        <v>44746</v>
      </c>
      <c r="D189" s="20"/>
      <c r="E189" s="37"/>
      <c r="F189" s="16"/>
      <c r="G189" s="17"/>
      <c r="H189" s="55"/>
      <c r="I189" s="67"/>
      <c r="J189" s="56"/>
      <c r="K189" s="61"/>
      <c r="L189" s="62"/>
      <c r="M189" s="63"/>
      <c r="N189" s="55"/>
      <c r="O189" s="67"/>
      <c r="P189" s="56"/>
      <c r="Q189" s="61"/>
      <c r="R189" s="62"/>
      <c r="S189" s="63"/>
      <c r="T189" s="55"/>
      <c r="U189" s="56"/>
    </row>
    <row r="190" spans="2:21" ht="14" thickBot="1">
      <c r="B190" s="32" t="s">
        <v>15</v>
      </c>
      <c r="C190" s="33">
        <f t="shared" si="15"/>
        <v>44747</v>
      </c>
      <c r="D190" s="26"/>
      <c r="E190" s="27"/>
      <c r="F190" s="28"/>
      <c r="G190" s="29"/>
      <c r="H190" s="53"/>
      <c r="I190" s="71"/>
      <c r="J190" s="54"/>
      <c r="K190" s="57"/>
      <c r="L190" s="60"/>
      <c r="M190" s="58"/>
      <c r="N190" s="53"/>
      <c r="O190" s="71"/>
      <c r="P190" s="54"/>
      <c r="Q190" s="57"/>
      <c r="R190" s="59"/>
      <c r="S190" s="58"/>
      <c r="T190" s="53"/>
      <c r="U190" s="54"/>
    </row>
    <row r="191" spans="2:21" ht="14" thickBot="1">
      <c r="B191" s="24" t="s">
        <v>16</v>
      </c>
      <c r="C191" s="25">
        <f t="shared" si="15"/>
        <v>44748</v>
      </c>
      <c r="D191" s="34"/>
      <c r="E191" s="35">
        <f>E184+7</f>
        <v>43280</v>
      </c>
      <c r="F191" s="30" t="s">
        <v>18</v>
      </c>
      <c r="G191" s="31">
        <f>G184+7</f>
        <v>43282</v>
      </c>
      <c r="H191" s="53"/>
      <c r="I191" s="71"/>
      <c r="J191" s="54"/>
      <c r="K191" s="57"/>
      <c r="L191" s="60"/>
      <c r="M191" s="58"/>
      <c r="N191" s="53"/>
      <c r="O191" s="71"/>
      <c r="P191" s="54"/>
      <c r="Q191" s="57"/>
      <c r="R191" s="59"/>
      <c r="S191" s="58"/>
      <c r="T191" s="53"/>
      <c r="U191" s="54"/>
    </row>
    <row r="192" spans="2:21" ht="14" thickBot="1">
      <c r="B192" s="21" t="s">
        <v>17</v>
      </c>
      <c r="C192" s="40">
        <f t="shared" si="15"/>
        <v>44749</v>
      </c>
      <c r="D192" s="13"/>
      <c r="E192" s="35">
        <f>E185+7</f>
        <v>43283</v>
      </c>
      <c r="F192" s="28"/>
      <c r="G192" s="36"/>
      <c r="H192" s="53"/>
      <c r="I192" s="71"/>
      <c r="J192" s="54"/>
      <c r="K192" s="57"/>
      <c r="L192" s="60"/>
      <c r="M192" s="58"/>
      <c r="N192" s="53"/>
      <c r="O192" s="71"/>
      <c r="P192" s="54"/>
      <c r="Q192" s="57"/>
      <c r="R192" s="59"/>
      <c r="S192" s="58"/>
      <c r="T192" s="53"/>
      <c r="U192" s="54"/>
    </row>
    <row r="193" spans="2:21" ht="14" thickBot="1">
      <c r="B193" s="24" t="s">
        <v>19</v>
      </c>
      <c r="C193" s="25">
        <f t="shared" si="15"/>
        <v>44750</v>
      </c>
      <c r="D193" s="13"/>
      <c r="E193" s="35">
        <f t="shared" ref="E193:E195" si="20">E186+7</f>
        <v>43284</v>
      </c>
      <c r="F193" s="30"/>
      <c r="G193" s="31"/>
      <c r="H193" s="53">
        <v>44713</v>
      </c>
      <c r="I193" s="71" t="s">
        <v>18</v>
      </c>
      <c r="J193" s="54">
        <v>44742</v>
      </c>
      <c r="K193" s="57"/>
      <c r="L193" s="59"/>
      <c r="M193" s="58"/>
      <c r="N193" s="53"/>
      <c r="O193" s="71"/>
      <c r="P193" s="54"/>
      <c r="Q193" s="57"/>
      <c r="R193" s="59"/>
      <c r="S193" s="58"/>
      <c r="T193" s="53">
        <v>44743</v>
      </c>
      <c r="U193" s="54"/>
    </row>
    <row r="194" spans="2:21" ht="14" thickBot="1">
      <c r="B194" s="18" t="s">
        <v>11</v>
      </c>
      <c r="C194" s="19">
        <f t="shared" si="15"/>
        <v>44751</v>
      </c>
      <c r="D194" s="20"/>
      <c r="E194" s="37">
        <f t="shared" si="20"/>
        <v>43285</v>
      </c>
      <c r="F194" s="16"/>
      <c r="G194" s="17"/>
      <c r="H194" s="55"/>
      <c r="I194" s="67"/>
      <c r="J194" s="56"/>
      <c r="K194" s="61"/>
      <c r="L194" s="62"/>
      <c r="M194" s="63"/>
      <c r="N194" s="55"/>
      <c r="O194" s="67"/>
      <c r="P194" s="56"/>
      <c r="Q194" s="61"/>
      <c r="R194" s="62"/>
      <c r="S194" s="63"/>
      <c r="T194" s="55"/>
      <c r="U194" s="56"/>
    </row>
    <row r="195" spans="2:21" ht="14" thickBot="1">
      <c r="B195" s="18" t="s">
        <v>13</v>
      </c>
      <c r="C195" s="19">
        <f t="shared" ref="C195:C258" si="21">C194+1</f>
        <v>44752</v>
      </c>
      <c r="D195" s="21"/>
      <c r="E195" s="38">
        <f t="shared" si="20"/>
        <v>43286</v>
      </c>
      <c r="F195" s="22"/>
      <c r="G195" s="23"/>
      <c r="H195" s="68"/>
      <c r="I195" s="69"/>
      <c r="J195" s="70"/>
      <c r="K195" s="64"/>
      <c r="L195" s="65"/>
      <c r="M195" s="66"/>
      <c r="N195" s="68"/>
      <c r="O195" s="69"/>
      <c r="P195" s="70"/>
      <c r="Q195" s="64"/>
      <c r="R195" s="65"/>
      <c r="S195" s="66"/>
      <c r="T195" s="68"/>
      <c r="U195" s="70"/>
    </row>
    <row r="196" spans="2:21" ht="14" thickBot="1">
      <c r="B196" s="20" t="s">
        <v>14</v>
      </c>
      <c r="C196" s="39">
        <f t="shared" si="21"/>
        <v>44753</v>
      </c>
      <c r="D196" s="20"/>
      <c r="E196" s="37"/>
      <c r="F196" s="16"/>
      <c r="G196" s="17"/>
      <c r="H196" s="55"/>
      <c r="I196" s="67"/>
      <c r="J196" s="56"/>
      <c r="K196" s="61"/>
      <c r="L196" s="62"/>
      <c r="M196" s="63"/>
      <c r="N196" s="55"/>
      <c r="O196" s="67"/>
      <c r="P196" s="56"/>
      <c r="Q196" s="61"/>
      <c r="R196" s="62"/>
      <c r="S196" s="63"/>
      <c r="T196" s="55"/>
      <c r="U196" s="56"/>
    </row>
    <row r="197" spans="2:21" ht="14" thickBot="1">
      <c r="B197" s="24" t="s">
        <v>15</v>
      </c>
      <c r="C197" s="25">
        <f t="shared" si="21"/>
        <v>44754</v>
      </c>
      <c r="D197" s="26"/>
      <c r="E197" s="27"/>
      <c r="F197" s="28"/>
      <c r="G197" s="29"/>
      <c r="H197" s="53"/>
      <c r="I197" s="71"/>
      <c r="J197" s="54"/>
      <c r="K197" s="57"/>
      <c r="L197" s="60"/>
      <c r="M197" s="58"/>
      <c r="N197" s="53"/>
      <c r="O197" s="71"/>
      <c r="P197" s="54"/>
      <c r="Q197" s="57"/>
      <c r="R197" s="59"/>
      <c r="S197" s="58"/>
      <c r="T197" s="53"/>
      <c r="U197" s="54"/>
    </row>
    <row r="198" spans="2:21" ht="14" thickBot="1">
      <c r="B198" s="24" t="s">
        <v>16</v>
      </c>
      <c r="C198" s="25">
        <f t="shared" si="21"/>
        <v>44755</v>
      </c>
      <c r="D198" s="34"/>
      <c r="E198" s="35">
        <f>E191+7</f>
        <v>43287</v>
      </c>
      <c r="F198" s="30" t="s">
        <v>18</v>
      </c>
      <c r="G198" s="31">
        <f>G191+7</f>
        <v>43289</v>
      </c>
      <c r="H198" s="53"/>
      <c r="I198" s="71"/>
      <c r="J198" s="54"/>
      <c r="K198" s="57"/>
      <c r="L198" s="60"/>
      <c r="M198" s="58"/>
      <c r="N198" s="53"/>
      <c r="O198" s="71"/>
      <c r="P198" s="54"/>
      <c r="Q198" s="57">
        <v>44105</v>
      </c>
      <c r="R198" s="59" t="s">
        <v>18</v>
      </c>
      <c r="S198" s="58">
        <v>44620</v>
      </c>
      <c r="T198" s="53"/>
      <c r="U198" s="54"/>
    </row>
    <row r="199" spans="2:21" ht="14" thickBot="1">
      <c r="B199" s="21" t="s">
        <v>17</v>
      </c>
      <c r="C199" s="40">
        <f t="shared" si="21"/>
        <v>44756</v>
      </c>
      <c r="D199" s="13"/>
      <c r="E199" s="35">
        <f>E192+7</f>
        <v>43290</v>
      </c>
      <c r="F199" s="28"/>
      <c r="G199" s="36"/>
      <c r="H199" s="53"/>
      <c r="I199" s="71"/>
      <c r="J199" s="54"/>
      <c r="K199" s="57"/>
      <c r="L199" s="60"/>
      <c r="M199" s="58"/>
      <c r="N199" s="53">
        <v>44621</v>
      </c>
      <c r="O199" s="71" t="s">
        <v>18</v>
      </c>
      <c r="P199" s="54">
        <v>44651</v>
      </c>
      <c r="Q199" s="57"/>
      <c r="R199" s="59"/>
      <c r="S199" s="58"/>
      <c r="T199" s="53"/>
      <c r="U199" s="54">
        <v>44621</v>
      </c>
    </row>
    <row r="200" spans="2:21" ht="14" thickBot="1">
      <c r="B200" s="24" t="s">
        <v>19</v>
      </c>
      <c r="C200" s="25">
        <f t="shared" si="21"/>
        <v>44757</v>
      </c>
      <c r="D200" s="13"/>
      <c r="E200" s="35">
        <f t="shared" ref="E200:E202" si="22">E193+7</f>
        <v>43291</v>
      </c>
      <c r="F200" s="30"/>
      <c r="G200" s="31"/>
      <c r="H200" s="53"/>
      <c r="I200" s="71"/>
      <c r="J200" s="54"/>
      <c r="K200" s="57"/>
      <c r="L200" s="59"/>
      <c r="M200" s="58"/>
      <c r="N200" s="53"/>
      <c r="O200" s="71"/>
      <c r="P200" s="54"/>
      <c r="Q200" s="57"/>
      <c r="R200" s="59"/>
      <c r="S200" s="58"/>
      <c r="T200" s="53"/>
      <c r="U200" s="54"/>
    </row>
    <row r="201" spans="2:21" ht="14" thickBot="1">
      <c r="B201" s="18" t="s">
        <v>11</v>
      </c>
      <c r="C201" s="19">
        <f t="shared" si="21"/>
        <v>44758</v>
      </c>
      <c r="D201" s="20"/>
      <c r="E201" s="37">
        <f t="shared" si="22"/>
        <v>43292</v>
      </c>
      <c r="F201" s="16"/>
      <c r="G201" s="17"/>
      <c r="H201" s="55"/>
      <c r="I201" s="67"/>
      <c r="J201" s="56"/>
      <c r="K201" s="61"/>
      <c r="L201" s="62"/>
      <c r="M201" s="63"/>
      <c r="N201" s="55"/>
      <c r="O201" s="67"/>
      <c r="P201" s="56"/>
      <c r="Q201" s="61"/>
      <c r="R201" s="62"/>
      <c r="S201" s="63"/>
      <c r="T201" s="55"/>
      <c r="U201" s="56"/>
    </row>
    <row r="202" spans="2:21" ht="14" thickBot="1">
      <c r="B202" s="18" t="s">
        <v>13</v>
      </c>
      <c r="C202" s="19">
        <f t="shared" si="21"/>
        <v>44759</v>
      </c>
      <c r="D202" s="21"/>
      <c r="E202" s="38">
        <f t="shared" si="22"/>
        <v>43293</v>
      </c>
      <c r="F202" s="22"/>
      <c r="G202" s="23"/>
      <c r="H202" s="68"/>
      <c r="I202" s="69"/>
      <c r="J202" s="70"/>
      <c r="K202" s="64"/>
      <c r="L202" s="65"/>
      <c r="M202" s="66"/>
      <c r="N202" s="68"/>
      <c r="O202" s="69"/>
      <c r="P202" s="70"/>
      <c r="Q202" s="64"/>
      <c r="R202" s="65"/>
      <c r="S202" s="66"/>
      <c r="T202" s="68"/>
      <c r="U202" s="70"/>
    </row>
    <row r="203" spans="2:21" ht="14" thickBot="1">
      <c r="B203" s="20" t="s">
        <v>14</v>
      </c>
      <c r="C203" s="39">
        <f t="shared" si="21"/>
        <v>44760</v>
      </c>
      <c r="D203" s="20"/>
      <c r="E203" s="37"/>
      <c r="F203" s="16"/>
      <c r="G203" s="17"/>
      <c r="H203" s="55"/>
      <c r="I203" s="67"/>
      <c r="J203" s="56"/>
      <c r="K203" s="61"/>
      <c r="L203" s="62"/>
      <c r="M203" s="63"/>
      <c r="N203" s="55"/>
      <c r="O203" s="67"/>
      <c r="P203" s="56"/>
      <c r="Q203" s="61"/>
      <c r="R203" s="62"/>
      <c r="S203" s="63"/>
      <c r="T203" s="55"/>
      <c r="U203" s="56"/>
    </row>
    <row r="204" spans="2:21" ht="14" thickBot="1">
      <c r="B204" s="24" t="s">
        <v>15</v>
      </c>
      <c r="C204" s="25">
        <f t="shared" si="21"/>
        <v>44761</v>
      </c>
      <c r="D204" s="26"/>
      <c r="E204" s="27"/>
      <c r="F204" s="28"/>
      <c r="G204" s="29"/>
      <c r="H204" s="53"/>
      <c r="I204" s="71"/>
      <c r="J204" s="54"/>
      <c r="K204" s="57"/>
      <c r="L204" s="60"/>
      <c r="M204" s="58"/>
      <c r="N204" s="53"/>
      <c r="O204" s="71"/>
      <c r="P204" s="54"/>
      <c r="Q204" s="57"/>
      <c r="R204" s="59"/>
      <c r="S204" s="58"/>
      <c r="T204" s="53"/>
      <c r="U204" s="54"/>
    </row>
    <row r="205" spans="2:21" ht="14" thickBot="1">
      <c r="B205" s="24" t="s">
        <v>16</v>
      </c>
      <c r="C205" s="25">
        <f t="shared" si="21"/>
        <v>44762</v>
      </c>
      <c r="D205" s="34"/>
      <c r="E205" s="35">
        <f>E198+7</f>
        <v>43294</v>
      </c>
      <c r="F205" s="30" t="s">
        <v>18</v>
      </c>
      <c r="G205" s="31">
        <f>G198+7</f>
        <v>43296</v>
      </c>
      <c r="H205" s="53"/>
      <c r="I205" s="71"/>
      <c r="J205" s="54"/>
      <c r="K205" s="57"/>
      <c r="L205" s="60"/>
      <c r="M205" s="58"/>
      <c r="N205" s="53"/>
      <c r="O205" s="71"/>
      <c r="P205" s="54"/>
      <c r="Q205" s="57"/>
      <c r="R205" s="59"/>
      <c r="S205" s="58"/>
      <c r="T205" s="53"/>
      <c r="U205" s="54"/>
    </row>
    <row r="206" spans="2:21" ht="14" thickBot="1">
      <c r="B206" s="21" t="s">
        <v>17</v>
      </c>
      <c r="C206" s="40">
        <f t="shared" si="21"/>
        <v>44763</v>
      </c>
      <c r="D206" s="13"/>
      <c r="E206" s="35">
        <f>E199+7</f>
        <v>43297</v>
      </c>
      <c r="F206" s="28"/>
      <c r="G206" s="36"/>
      <c r="H206" s="53"/>
      <c r="I206" s="71"/>
      <c r="J206" s="54"/>
      <c r="K206" s="57"/>
      <c r="L206" s="60"/>
      <c r="M206" s="58"/>
      <c r="N206" s="53"/>
      <c r="O206" s="71"/>
      <c r="P206" s="54"/>
      <c r="Q206" s="57"/>
      <c r="R206" s="59"/>
      <c r="S206" s="58"/>
      <c r="T206" s="53"/>
      <c r="U206" s="54"/>
    </row>
    <row r="207" spans="2:21" ht="14" thickBot="1">
      <c r="B207" s="24" t="s">
        <v>19</v>
      </c>
      <c r="C207" s="25">
        <f t="shared" si="21"/>
        <v>44764</v>
      </c>
      <c r="D207" s="13"/>
      <c r="E207" s="35">
        <f t="shared" ref="E207:E209" si="23">E200+7</f>
        <v>43298</v>
      </c>
      <c r="F207" s="30"/>
      <c r="G207" s="31"/>
      <c r="H207" s="53"/>
      <c r="I207" s="71"/>
      <c r="J207" s="54"/>
      <c r="K207" s="57">
        <v>44713</v>
      </c>
      <c r="L207" s="59" t="s">
        <v>18</v>
      </c>
      <c r="M207" s="58">
        <v>44742</v>
      </c>
      <c r="N207" s="53"/>
      <c r="O207" s="71"/>
      <c r="P207" s="54"/>
      <c r="Q207" s="57"/>
      <c r="R207" s="59"/>
      <c r="S207" s="58"/>
      <c r="T207" s="53"/>
      <c r="U207" s="54"/>
    </row>
    <row r="208" spans="2:21" ht="14" thickBot="1">
      <c r="B208" s="18" t="s">
        <v>11</v>
      </c>
      <c r="C208" s="19">
        <f t="shared" si="21"/>
        <v>44765</v>
      </c>
      <c r="D208" s="20"/>
      <c r="E208" s="37">
        <f t="shared" si="23"/>
        <v>43299</v>
      </c>
      <c r="F208" s="16"/>
      <c r="G208" s="17"/>
      <c r="H208" s="55"/>
      <c r="I208" s="67"/>
      <c r="J208" s="56"/>
      <c r="K208" s="61"/>
      <c r="L208" s="62"/>
      <c r="M208" s="63"/>
      <c r="N208" s="55"/>
      <c r="O208" s="67"/>
      <c r="P208" s="56"/>
      <c r="Q208" s="61"/>
      <c r="R208" s="62"/>
      <c r="S208" s="63"/>
      <c r="T208" s="55"/>
      <c r="U208" s="56"/>
    </row>
    <row r="209" spans="2:21" ht="14" thickBot="1">
      <c r="B209" s="18" t="s">
        <v>13</v>
      </c>
      <c r="C209" s="19">
        <f t="shared" si="21"/>
        <v>44766</v>
      </c>
      <c r="D209" s="21"/>
      <c r="E209" s="38">
        <f t="shared" si="23"/>
        <v>43300</v>
      </c>
      <c r="F209" s="22"/>
      <c r="G209" s="23"/>
      <c r="H209" s="68"/>
      <c r="I209" s="69"/>
      <c r="J209" s="70"/>
      <c r="K209" s="64"/>
      <c r="L209" s="65"/>
      <c r="M209" s="66"/>
      <c r="N209" s="68"/>
      <c r="O209" s="69"/>
      <c r="P209" s="70"/>
      <c r="Q209" s="64"/>
      <c r="R209" s="65"/>
      <c r="S209" s="66"/>
      <c r="T209" s="68"/>
      <c r="U209" s="70"/>
    </row>
    <row r="210" spans="2:21" ht="14" thickBot="1">
      <c r="B210" s="20" t="s">
        <v>14</v>
      </c>
      <c r="C210" s="39">
        <f t="shared" si="21"/>
        <v>44767</v>
      </c>
      <c r="D210" s="20"/>
      <c r="E210" s="37"/>
      <c r="F210" s="16"/>
      <c r="G210" s="17"/>
      <c r="H210" s="55"/>
      <c r="I210" s="67"/>
      <c r="J210" s="56"/>
      <c r="K210" s="61"/>
      <c r="L210" s="62"/>
      <c r="M210" s="63"/>
      <c r="N210" s="55"/>
      <c r="O210" s="67"/>
      <c r="P210" s="56"/>
      <c r="Q210" s="61"/>
      <c r="R210" s="62"/>
      <c r="S210" s="63"/>
      <c r="T210" s="55"/>
      <c r="U210" s="56"/>
    </row>
    <row r="211" spans="2:21" ht="14" thickBot="1">
      <c r="B211" s="24" t="s">
        <v>15</v>
      </c>
      <c r="C211" s="25">
        <f t="shared" si="21"/>
        <v>44768</v>
      </c>
      <c r="D211" s="26"/>
      <c r="E211" s="27"/>
      <c r="F211" s="28"/>
      <c r="G211" s="29"/>
      <c r="H211" s="53"/>
      <c r="I211" s="71"/>
      <c r="J211" s="54"/>
      <c r="K211" s="57"/>
      <c r="L211" s="60"/>
      <c r="M211" s="58"/>
      <c r="N211" s="53"/>
      <c r="O211" s="71"/>
      <c r="P211" s="54"/>
      <c r="Q211" s="57"/>
      <c r="R211" s="59"/>
      <c r="S211" s="58"/>
      <c r="T211" s="53"/>
      <c r="U211" s="54"/>
    </row>
    <row r="212" spans="2:21" ht="14" thickBot="1">
      <c r="B212" s="24" t="s">
        <v>16</v>
      </c>
      <c r="C212" s="25">
        <f t="shared" si="21"/>
        <v>44769</v>
      </c>
      <c r="D212" s="34"/>
      <c r="E212" s="35">
        <f>E205+7</f>
        <v>43301</v>
      </c>
      <c r="F212" s="30" t="s">
        <v>18</v>
      </c>
      <c r="G212" s="31">
        <f>G205+7</f>
        <v>43303</v>
      </c>
      <c r="H212" s="53"/>
      <c r="I212" s="71"/>
      <c r="J212" s="54"/>
      <c r="K212" s="57"/>
      <c r="L212" s="60"/>
      <c r="M212" s="58"/>
      <c r="N212" s="53"/>
      <c r="O212" s="71"/>
      <c r="P212" s="54"/>
      <c r="Q212" s="57"/>
      <c r="R212" s="59"/>
      <c r="S212" s="58"/>
      <c r="T212" s="53"/>
      <c r="U212" s="54"/>
    </row>
    <row r="213" spans="2:21" ht="14" thickBot="1">
      <c r="B213" s="21" t="s">
        <v>17</v>
      </c>
      <c r="C213" s="40">
        <f t="shared" si="21"/>
        <v>44770</v>
      </c>
      <c r="D213" s="13"/>
      <c r="E213" s="35">
        <f>E206+7</f>
        <v>43304</v>
      </c>
      <c r="F213" s="28"/>
      <c r="G213" s="36"/>
      <c r="H213" s="53"/>
      <c r="I213" s="71"/>
      <c r="J213" s="54"/>
      <c r="K213" s="57"/>
      <c r="L213" s="60"/>
      <c r="M213" s="58"/>
      <c r="N213" s="53"/>
      <c r="O213" s="71"/>
      <c r="P213" s="54"/>
      <c r="Q213" s="57"/>
      <c r="R213" s="59"/>
      <c r="S213" s="58"/>
      <c r="T213" s="53"/>
      <c r="U213" s="54"/>
    </row>
    <row r="214" spans="2:21" ht="14" thickBot="1">
      <c r="B214" s="24" t="s">
        <v>19</v>
      </c>
      <c r="C214" s="25">
        <f t="shared" si="21"/>
        <v>44771</v>
      </c>
      <c r="D214" s="13"/>
      <c r="E214" s="35">
        <f t="shared" ref="E214:E216" si="24">E207+7</f>
        <v>43305</v>
      </c>
      <c r="F214" s="30"/>
      <c r="G214" s="31"/>
      <c r="H214" s="53"/>
      <c r="I214" s="71"/>
      <c r="J214" s="54"/>
      <c r="K214" s="57"/>
      <c r="L214" s="59"/>
      <c r="M214" s="58"/>
      <c r="N214" s="53"/>
      <c r="O214" s="71"/>
      <c r="P214" s="54"/>
      <c r="Q214" s="57"/>
      <c r="R214" s="59"/>
      <c r="S214" s="58"/>
      <c r="T214" s="53"/>
      <c r="U214" s="54"/>
    </row>
    <row r="215" spans="2:21" ht="14" thickBot="1">
      <c r="B215" s="18" t="s">
        <v>11</v>
      </c>
      <c r="C215" s="19">
        <f t="shared" si="21"/>
        <v>44772</v>
      </c>
      <c r="D215" s="20"/>
      <c r="E215" s="37">
        <f t="shared" si="24"/>
        <v>43306</v>
      </c>
      <c r="F215" s="16"/>
      <c r="G215" s="17"/>
      <c r="H215" s="55"/>
      <c r="I215" s="67"/>
      <c r="J215" s="56"/>
      <c r="K215" s="61"/>
      <c r="L215" s="62"/>
      <c r="M215" s="63"/>
      <c r="N215" s="55"/>
      <c r="O215" s="67"/>
      <c r="P215" s="56"/>
      <c r="Q215" s="61"/>
      <c r="R215" s="62"/>
      <c r="S215" s="63"/>
      <c r="T215" s="55"/>
      <c r="U215" s="56"/>
    </row>
    <row r="216" spans="2:21" ht="14" thickBot="1">
      <c r="B216" s="18" t="s">
        <v>13</v>
      </c>
      <c r="C216" s="19">
        <f t="shared" si="21"/>
        <v>44773</v>
      </c>
      <c r="D216" s="21"/>
      <c r="E216" s="38">
        <f t="shared" si="24"/>
        <v>43307</v>
      </c>
      <c r="F216" s="22"/>
      <c r="G216" s="23"/>
      <c r="H216" s="68"/>
      <c r="I216" s="69"/>
      <c r="J216" s="70"/>
      <c r="K216" s="64"/>
      <c r="L216" s="65"/>
      <c r="M216" s="66"/>
      <c r="N216" s="68"/>
      <c r="O216" s="69"/>
      <c r="P216" s="70"/>
      <c r="Q216" s="64"/>
      <c r="R216" s="65"/>
      <c r="S216" s="66"/>
      <c r="T216" s="68"/>
      <c r="U216" s="70"/>
    </row>
    <row r="217" spans="2:21" ht="14" thickBot="1">
      <c r="B217" s="20" t="s">
        <v>14</v>
      </c>
      <c r="C217" s="39">
        <f t="shared" si="21"/>
        <v>44774</v>
      </c>
      <c r="D217" s="20"/>
      <c r="E217" s="37"/>
      <c r="F217" s="16"/>
      <c r="G217" s="17"/>
      <c r="H217" s="55"/>
      <c r="I217" s="67"/>
      <c r="J217" s="56"/>
      <c r="K217" s="61"/>
      <c r="L217" s="62"/>
      <c r="M217" s="63"/>
      <c r="N217" s="55"/>
      <c r="O217" s="67"/>
      <c r="P217" s="56"/>
      <c r="Q217" s="61"/>
      <c r="R217" s="62"/>
      <c r="S217" s="63"/>
      <c r="T217" s="55"/>
      <c r="U217" s="56"/>
    </row>
    <row r="218" spans="2:21" ht="14" thickBot="1">
      <c r="B218" s="24" t="s">
        <v>15</v>
      </c>
      <c r="C218" s="25">
        <f t="shared" si="21"/>
        <v>44775</v>
      </c>
      <c r="D218" s="26"/>
      <c r="E218" s="27"/>
      <c r="F218" s="28"/>
      <c r="G218" s="29"/>
      <c r="H218" s="53"/>
      <c r="I218" s="71"/>
      <c r="J218" s="54"/>
      <c r="K218" s="57"/>
      <c r="L218" s="60"/>
      <c r="M218" s="58"/>
      <c r="N218" s="53"/>
      <c r="O218" s="71"/>
      <c r="P218" s="54"/>
      <c r="Q218" s="57"/>
      <c r="R218" s="59"/>
      <c r="S218" s="58"/>
      <c r="T218" s="53"/>
      <c r="U218" s="54"/>
    </row>
    <row r="219" spans="2:21" ht="14" thickBot="1">
      <c r="B219" s="32" t="s">
        <v>16</v>
      </c>
      <c r="C219" s="33">
        <f t="shared" si="21"/>
        <v>44776</v>
      </c>
      <c r="D219" s="34"/>
      <c r="E219" s="35">
        <f>E212+7</f>
        <v>43308</v>
      </c>
      <c r="F219" s="30" t="s">
        <v>18</v>
      </c>
      <c r="G219" s="31">
        <f>G212+7</f>
        <v>43310</v>
      </c>
      <c r="H219" s="53"/>
      <c r="I219" s="71"/>
      <c r="J219" s="54"/>
      <c r="K219" s="57"/>
      <c r="L219" s="60"/>
      <c r="M219" s="58"/>
      <c r="N219" s="53"/>
      <c r="O219" s="71"/>
      <c r="P219" s="54"/>
      <c r="Q219" s="57"/>
      <c r="R219" s="59"/>
      <c r="S219" s="58"/>
      <c r="T219" s="53"/>
      <c r="U219" s="54"/>
    </row>
    <row r="220" spans="2:21" ht="14" thickBot="1">
      <c r="B220" s="21" t="s">
        <v>17</v>
      </c>
      <c r="C220" s="40">
        <f t="shared" si="21"/>
        <v>44777</v>
      </c>
      <c r="D220" s="13"/>
      <c r="E220" s="35">
        <f>E213+7</f>
        <v>43311</v>
      </c>
      <c r="F220" s="28"/>
      <c r="G220" s="36"/>
      <c r="H220" s="53"/>
      <c r="I220" s="71"/>
      <c r="J220" s="54"/>
      <c r="K220" s="57"/>
      <c r="L220" s="60"/>
      <c r="M220" s="58"/>
      <c r="N220" s="53"/>
      <c r="O220" s="71"/>
      <c r="P220" s="54"/>
      <c r="Q220" s="57"/>
      <c r="R220" s="59"/>
      <c r="S220" s="58"/>
      <c r="T220" s="53"/>
      <c r="U220" s="54"/>
    </row>
    <row r="221" spans="2:21" ht="14" thickBot="1">
      <c r="B221" s="24" t="s">
        <v>19</v>
      </c>
      <c r="C221" s="25">
        <f t="shared" si="21"/>
        <v>44778</v>
      </c>
      <c r="D221" s="13"/>
      <c r="E221" s="35">
        <f t="shared" ref="E221:E223" si="25">E214+7</f>
        <v>43312</v>
      </c>
      <c r="F221" s="30"/>
      <c r="G221" s="31"/>
      <c r="H221" s="53"/>
      <c r="I221" s="71"/>
      <c r="J221" s="54"/>
      <c r="K221" s="57"/>
      <c r="L221" s="59"/>
      <c r="M221" s="58"/>
      <c r="N221" s="53"/>
      <c r="O221" s="71"/>
      <c r="P221" s="54"/>
      <c r="Q221" s="57"/>
      <c r="R221" s="59"/>
      <c r="S221" s="58"/>
      <c r="T221" s="53"/>
      <c r="U221" s="54"/>
    </row>
    <row r="222" spans="2:21" ht="14" thickBot="1">
      <c r="B222" s="18" t="s">
        <v>11</v>
      </c>
      <c r="C222" s="19">
        <f t="shared" si="21"/>
        <v>44779</v>
      </c>
      <c r="D222" s="20"/>
      <c r="E222" s="37">
        <f t="shared" si="25"/>
        <v>43313</v>
      </c>
      <c r="F222" s="16"/>
      <c r="G222" s="17"/>
      <c r="H222" s="55"/>
      <c r="I222" s="67"/>
      <c r="J222" s="56"/>
      <c r="K222" s="61"/>
      <c r="L222" s="62"/>
      <c r="M222" s="63"/>
      <c r="N222" s="55"/>
      <c r="O222" s="67"/>
      <c r="P222" s="56"/>
      <c r="Q222" s="61"/>
      <c r="R222" s="62"/>
      <c r="S222" s="63"/>
      <c r="T222" s="55"/>
      <c r="U222" s="56"/>
    </row>
    <row r="223" spans="2:21" ht="14" thickBot="1">
      <c r="B223" s="18" t="s">
        <v>13</v>
      </c>
      <c r="C223" s="19">
        <f t="shared" si="21"/>
        <v>44780</v>
      </c>
      <c r="D223" s="21"/>
      <c r="E223" s="38">
        <f t="shared" si="25"/>
        <v>43314</v>
      </c>
      <c r="F223" s="22"/>
      <c r="G223" s="23"/>
      <c r="H223" s="68"/>
      <c r="I223" s="69"/>
      <c r="J223" s="70"/>
      <c r="K223" s="64"/>
      <c r="L223" s="65"/>
      <c r="M223" s="66"/>
      <c r="N223" s="68"/>
      <c r="O223" s="69"/>
      <c r="P223" s="70"/>
      <c r="Q223" s="64"/>
      <c r="R223" s="65"/>
      <c r="S223" s="66"/>
      <c r="T223" s="68"/>
      <c r="U223" s="70"/>
    </row>
    <row r="224" spans="2:21" ht="14" thickBot="1">
      <c r="B224" s="20" t="s">
        <v>14</v>
      </c>
      <c r="C224" s="39">
        <f t="shared" si="21"/>
        <v>44781</v>
      </c>
      <c r="D224" s="20"/>
      <c r="E224" s="37"/>
      <c r="F224" s="16"/>
      <c r="G224" s="17"/>
      <c r="H224" s="53">
        <v>44743</v>
      </c>
      <c r="I224" s="71" t="s">
        <v>18</v>
      </c>
      <c r="J224" s="54">
        <v>44773</v>
      </c>
      <c r="K224" s="61"/>
      <c r="L224" s="62"/>
      <c r="M224" s="63"/>
      <c r="N224" s="55"/>
      <c r="O224" s="67"/>
      <c r="P224" s="56"/>
      <c r="Q224" s="61"/>
      <c r="R224" s="62"/>
      <c r="S224" s="63"/>
      <c r="T224" s="53">
        <v>44774</v>
      </c>
      <c r="U224" s="56"/>
    </row>
    <row r="225" spans="2:23" ht="14" thickBot="1">
      <c r="B225" s="24" t="s">
        <v>15</v>
      </c>
      <c r="C225" s="25">
        <f t="shared" si="21"/>
        <v>44782</v>
      </c>
      <c r="D225" s="26"/>
      <c r="E225" s="27"/>
      <c r="F225" s="28"/>
      <c r="G225" s="29"/>
      <c r="H225" s="53"/>
      <c r="I225" s="71"/>
      <c r="J225" s="54"/>
      <c r="K225" s="57"/>
      <c r="L225" s="60"/>
      <c r="M225" s="58"/>
      <c r="N225" s="53"/>
      <c r="O225" s="71"/>
      <c r="P225" s="54"/>
      <c r="Q225" s="57"/>
      <c r="R225" s="59"/>
      <c r="S225" s="58"/>
      <c r="T225" s="53"/>
      <c r="U225" s="54"/>
    </row>
    <row r="226" spans="2:23" ht="14" thickBot="1">
      <c r="B226" s="24" t="s">
        <v>16</v>
      </c>
      <c r="C226" s="25">
        <f t="shared" si="21"/>
        <v>44783</v>
      </c>
      <c r="D226" s="34"/>
      <c r="E226" s="35">
        <f>E219+7</f>
        <v>43315</v>
      </c>
      <c r="F226" s="30" t="s">
        <v>18</v>
      </c>
      <c r="G226" s="31">
        <f>G219+7</f>
        <v>43317</v>
      </c>
      <c r="H226" s="53"/>
      <c r="I226" s="71"/>
      <c r="J226" s="54"/>
      <c r="K226" s="57"/>
      <c r="L226" s="60"/>
      <c r="M226" s="58"/>
      <c r="N226" s="53"/>
      <c r="O226" s="71"/>
      <c r="P226" s="54"/>
      <c r="Q226" s="57"/>
      <c r="R226" s="59"/>
      <c r="S226" s="58"/>
      <c r="T226" s="53"/>
      <c r="U226" s="54"/>
    </row>
    <row r="227" spans="2:23" ht="14" thickBot="1">
      <c r="B227" s="21" t="s">
        <v>17</v>
      </c>
      <c r="C227" s="40">
        <f t="shared" si="21"/>
        <v>44784</v>
      </c>
      <c r="D227" s="13"/>
      <c r="E227" s="35">
        <f>E220+7</f>
        <v>43318</v>
      </c>
      <c r="F227" s="28"/>
      <c r="G227" s="36"/>
      <c r="H227" s="53"/>
      <c r="I227" s="71"/>
      <c r="J227" s="54"/>
      <c r="K227" s="57"/>
      <c r="L227" s="60"/>
      <c r="M227" s="58"/>
      <c r="N227" s="53"/>
      <c r="O227" s="71"/>
      <c r="P227" s="54"/>
      <c r="Q227" s="57">
        <v>44136</v>
      </c>
      <c r="R227" s="59" t="s">
        <v>18</v>
      </c>
      <c r="S227" s="58">
        <v>44651</v>
      </c>
      <c r="T227" s="53"/>
      <c r="U227" s="54"/>
    </row>
    <row r="228" spans="2:23" ht="14" thickBot="1">
      <c r="B228" s="24" t="s">
        <v>19</v>
      </c>
      <c r="C228" s="25">
        <f t="shared" si="21"/>
        <v>44785</v>
      </c>
      <c r="D228" s="13"/>
      <c r="E228" s="35">
        <f t="shared" ref="E228:E230" si="26">E221+7</f>
        <v>43319</v>
      </c>
      <c r="F228" s="30"/>
      <c r="G228" s="31"/>
      <c r="H228" s="53"/>
      <c r="I228" s="71"/>
      <c r="J228" s="54"/>
      <c r="K228" s="57"/>
      <c r="L228" s="59"/>
      <c r="M228" s="58"/>
      <c r="N228" s="53">
        <v>44652</v>
      </c>
      <c r="O228" s="71" t="s">
        <v>18</v>
      </c>
      <c r="P228" s="54">
        <v>44316</v>
      </c>
      <c r="T228" s="53"/>
      <c r="U228" s="54">
        <v>44652</v>
      </c>
    </row>
    <row r="229" spans="2:23" ht="14" thickBot="1">
      <c r="B229" s="18" t="s">
        <v>11</v>
      </c>
      <c r="C229" s="19">
        <f t="shared" si="21"/>
        <v>44786</v>
      </c>
      <c r="D229" s="20"/>
      <c r="E229" s="37">
        <f t="shared" si="26"/>
        <v>43320</v>
      </c>
      <c r="F229" s="16"/>
      <c r="G229" s="17"/>
      <c r="H229" s="55"/>
      <c r="I229" s="67"/>
      <c r="J229" s="56"/>
      <c r="K229" s="61"/>
      <c r="L229" s="62"/>
      <c r="M229" s="63"/>
      <c r="N229" s="55"/>
      <c r="O229" s="67"/>
      <c r="P229" s="56"/>
      <c r="Q229" s="61"/>
      <c r="R229" s="62"/>
      <c r="S229" s="63"/>
      <c r="T229" s="55"/>
      <c r="U229" s="56"/>
    </row>
    <row r="230" spans="2:23" ht="14" thickBot="1">
      <c r="B230" s="18" t="s">
        <v>13</v>
      </c>
      <c r="C230" s="19">
        <f t="shared" si="21"/>
        <v>44787</v>
      </c>
      <c r="D230" s="21"/>
      <c r="E230" s="38">
        <f t="shared" si="26"/>
        <v>43321</v>
      </c>
      <c r="F230" s="22"/>
      <c r="G230" s="23"/>
      <c r="H230" s="68"/>
      <c r="I230" s="69"/>
      <c r="J230" s="70"/>
      <c r="K230" s="64"/>
      <c r="L230" s="65"/>
      <c r="M230" s="66"/>
      <c r="N230" s="68"/>
      <c r="O230" s="69"/>
      <c r="P230" s="70"/>
      <c r="Q230" s="64"/>
      <c r="R230" s="65"/>
      <c r="S230" s="66"/>
      <c r="T230" s="68"/>
      <c r="U230" s="70"/>
    </row>
    <row r="231" spans="2:23" ht="14" thickBot="1">
      <c r="B231" s="20" t="s">
        <v>14</v>
      </c>
      <c r="C231" s="39">
        <f t="shared" si="21"/>
        <v>44788</v>
      </c>
      <c r="D231" s="20"/>
      <c r="E231" s="37"/>
      <c r="F231" s="16"/>
      <c r="G231" s="17"/>
      <c r="H231" s="55"/>
      <c r="I231" s="67"/>
      <c r="J231" s="56"/>
      <c r="K231" s="61"/>
      <c r="L231" s="62"/>
      <c r="M231" s="63"/>
      <c r="N231" s="55"/>
      <c r="O231" s="67"/>
      <c r="P231" s="56"/>
      <c r="Q231" s="61"/>
      <c r="R231" s="62"/>
      <c r="S231" s="63"/>
      <c r="T231" s="55"/>
      <c r="U231" s="56"/>
      <c r="W231" s="4" t="s">
        <v>30</v>
      </c>
    </row>
    <row r="232" spans="2:23" ht="14" thickBot="1">
      <c r="B232" s="24" t="s">
        <v>15</v>
      </c>
      <c r="C232" s="25">
        <f t="shared" si="21"/>
        <v>44789</v>
      </c>
      <c r="D232" s="26"/>
      <c r="E232" s="27"/>
      <c r="F232" s="28"/>
      <c r="G232" s="29"/>
      <c r="H232" s="53"/>
      <c r="I232" s="71"/>
      <c r="J232" s="54"/>
      <c r="K232" s="57"/>
      <c r="L232" s="60"/>
      <c r="M232" s="58"/>
      <c r="N232" s="53"/>
      <c r="O232" s="71"/>
      <c r="P232" s="54"/>
      <c r="Q232" s="57"/>
      <c r="R232" s="59"/>
      <c r="S232" s="58"/>
      <c r="T232" s="53"/>
      <c r="U232" s="54"/>
    </row>
    <row r="233" spans="2:23" ht="14" thickBot="1">
      <c r="B233" s="24" t="s">
        <v>16</v>
      </c>
      <c r="C233" s="25">
        <f t="shared" si="21"/>
        <v>44790</v>
      </c>
      <c r="D233" s="34"/>
      <c r="E233" s="35">
        <f>E226+7</f>
        <v>43322</v>
      </c>
      <c r="F233" s="30" t="s">
        <v>18</v>
      </c>
      <c r="G233" s="31">
        <f>G226+7</f>
        <v>43324</v>
      </c>
      <c r="H233" s="53"/>
      <c r="I233" s="71"/>
      <c r="J233" s="54"/>
      <c r="K233" s="57"/>
      <c r="L233" s="60"/>
      <c r="M233" s="58"/>
      <c r="N233" s="53"/>
      <c r="O233" s="71"/>
      <c r="P233" s="54"/>
      <c r="Q233" s="57"/>
      <c r="R233" s="59"/>
      <c r="S233" s="58"/>
      <c r="T233" s="53"/>
      <c r="U233" s="54"/>
    </row>
    <row r="234" spans="2:23" ht="14" thickBot="1">
      <c r="B234" s="21" t="s">
        <v>17</v>
      </c>
      <c r="C234" s="40">
        <f t="shared" si="21"/>
        <v>44791</v>
      </c>
      <c r="D234" s="13"/>
      <c r="E234" s="35">
        <f>E227+7</f>
        <v>43325</v>
      </c>
      <c r="F234" s="28"/>
      <c r="G234" s="36"/>
      <c r="H234" s="53"/>
      <c r="I234" s="71"/>
      <c r="J234" s="54"/>
      <c r="K234" s="57"/>
      <c r="L234" s="60"/>
      <c r="M234" s="58"/>
      <c r="N234" s="53"/>
      <c r="O234" s="71"/>
      <c r="P234" s="54"/>
      <c r="Q234" s="57"/>
      <c r="R234" s="59"/>
      <c r="S234" s="58"/>
      <c r="T234" s="53"/>
      <c r="U234" s="54"/>
    </row>
    <row r="235" spans="2:23" ht="14" thickBot="1">
      <c r="B235" s="24" t="s">
        <v>19</v>
      </c>
      <c r="C235" s="25">
        <f t="shared" si="21"/>
        <v>44792</v>
      </c>
      <c r="D235" s="13"/>
      <c r="E235" s="35">
        <f t="shared" ref="E235:E237" si="27">E228+7</f>
        <v>43326</v>
      </c>
      <c r="F235" s="30"/>
      <c r="G235" s="31"/>
      <c r="H235" s="53"/>
      <c r="I235" s="71"/>
      <c r="J235" s="54"/>
      <c r="K235" s="57"/>
      <c r="L235" s="59"/>
      <c r="M235" s="58"/>
      <c r="N235" s="53"/>
      <c r="O235" s="71"/>
      <c r="P235" s="54"/>
      <c r="Q235" s="57"/>
      <c r="R235" s="59"/>
      <c r="S235" s="58"/>
      <c r="T235" s="53"/>
      <c r="U235" s="54"/>
    </row>
    <row r="236" spans="2:23" ht="14" thickBot="1">
      <c r="B236" s="18" t="s">
        <v>11</v>
      </c>
      <c r="C236" s="19">
        <f t="shared" si="21"/>
        <v>44793</v>
      </c>
      <c r="D236" s="20"/>
      <c r="E236" s="37">
        <f t="shared" si="27"/>
        <v>43327</v>
      </c>
      <c r="F236" s="16"/>
      <c r="G236" s="17"/>
      <c r="H236" s="55"/>
      <c r="I236" s="67"/>
      <c r="J236" s="56"/>
      <c r="K236" s="61"/>
      <c r="L236" s="62"/>
      <c r="M236" s="63"/>
      <c r="N236" s="55"/>
      <c r="O236" s="67"/>
      <c r="P236" s="56"/>
      <c r="Q236" s="61"/>
      <c r="R236" s="62"/>
      <c r="S236" s="63"/>
      <c r="T236" s="55"/>
      <c r="U236" s="56"/>
    </row>
    <row r="237" spans="2:23" ht="14" thickBot="1">
      <c r="B237" s="18" t="s">
        <v>13</v>
      </c>
      <c r="C237" s="19">
        <f t="shared" si="21"/>
        <v>44794</v>
      </c>
      <c r="D237" s="21"/>
      <c r="E237" s="38">
        <f t="shared" si="27"/>
        <v>43328</v>
      </c>
      <c r="F237" s="22"/>
      <c r="G237" s="23"/>
      <c r="H237" s="68"/>
      <c r="I237" s="69"/>
      <c r="J237" s="70"/>
      <c r="K237" s="64"/>
      <c r="L237" s="65"/>
      <c r="M237" s="66"/>
      <c r="N237" s="68"/>
      <c r="O237" s="69"/>
      <c r="P237" s="70"/>
      <c r="Q237" s="64"/>
      <c r="R237" s="65"/>
      <c r="S237" s="66"/>
      <c r="T237" s="68"/>
      <c r="U237" s="70"/>
    </row>
    <row r="238" spans="2:23" ht="14" thickBot="1">
      <c r="B238" s="20" t="s">
        <v>14</v>
      </c>
      <c r="C238" s="39">
        <f t="shared" si="21"/>
        <v>44795</v>
      </c>
      <c r="D238" s="20"/>
      <c r="E238" s="37"/>
      <c r="F238" s="16"/>
      <c r="G238" s="17"/>
      <c r="H238" s="55"/>
      <c r="I238" s="67"/>
      <c r="J238" s="56"/>
      <c r="K238" s="61">
        <v>44743</v>
      </c>
      <c r="L238" s="62" t="s">
        <v>18</v>
      </c>
      <c r="M238" s="63">
        <v>44773</v>
      </c>
      <c r="N238" s="55"/>
      <c r="O238" s="67"/>
      <c r="P238" s="56"/>
      <c r="Q238" s="61"/>
      <c r="R238" s="62"/>
      <c r="S238" s="63"/>
      <c r="T238" s="55"/>
      <c r="U238" s="56"/>
    </row>
    <row r="239" spans="2:23" ht="14" thickBot="1">
      <c r="B239" s="24" t="s">
        <v>15</v>
      </c>
      <c r="C239" s="25">
        <f t="shared" si="21"/>
        <v>44796</v>
      </c>
      <c r="D239" s="26"/>
      <c r="E239" s="27"/>
      <c r="F239" s="28"/>
      <c r="G239" s="29"/>
      <c r="H239" s="53"/>
      <c r="I239" s="71"/>
      <c r="J239" s="54"/>
      <c r="K239" s="57"/>
      <c r="L239" s="60"/>
      <c r="M239" s="58"/>
      <c r="N239" s="53"/>
      <c r="O239" s="71"/>
      <c r="P239" s="54"/>
      <c r="Q239" s="57"/>
      <c r="R239" s="59"/>
      <c r="S239" s="58"/>
      <c r="T239" s="53"/>
      <c r="U239" s="54"/>
    </row>
    <row r="240" spans="2:23" ht="14" thickBot="1">
      <c r="B240" s="24" t="s">
        <v>16</v>
      </c>
      <c r="C240" s="25">
        <f t="shared" si="21"/>
        <v>44797</v>
      </c>
      <c r="D240" s="34"/>
      <c r="E240" s="35">
        <f>E233+7</f>
        <v>43329</v>
      </c>
      <c r="F240" s="30" t="s">
        <v>18</v>
      </c>
      <c r="G240" s="31">
        <f>G233+7</f>
        <v>43331</v>
      </c>
      <c r="H240" s="53"/>
      <c r="I240" s="71"/>
      <c r="J240" s="54"/>
      <c r="K240" s="57"/>
      <c r="L240" s="60"/>
      <c r="M240" s="58"/>
      <c r="N240" s="53"/>
      <c r="O240" s="71"/>
      <c r="P240" s="54"/>
      <c r="Q240" s="57"/>
      <c r="R240" s="59"/>
      <c r="S240" s="58"/>
      <c r="T240" s="53"/>
      <c r="U240" s="54"/>
    </row>
    <row r="241" spans="1:21" ht="14" thickBot="1">
      <c r="B241" s="21" t="s">
        <v>17</v>
      </c>
      <c r="C241" s="40">
        <f t="shared" si="21"/>
        <v>44798</v>
      </c>
      <c r="D241" s="13"/>
      <c r="E241" s="35">
        <f>E234+7</f>
        <v>43332</v>
      </c>
      <c r="F241" s="28"/>
      <c r="G241" s="36"/>
      <c r="H241" s="53"/>
      <c r="I241" s="71"/>
      <c r="J241" s="54"/>
      <c r="K241" s="57"/>
      <c r="L241" s="60"/>
      <c r="M241" s="58"/>
      <c r="N241" s="53"/>
      <c r="O241" s="71"/>
      <c r="P241" s="54"/>
      <c r="Q241" s="57"/>
      <c r="R241" s="59"/>
      <c r="S241" s="58"/>
      <c r="T241" s="53"/>
      <c r="U241" s="54"/>
    </row>
    <row r="242" spans="1:21" ht="14" thickBot="1">
      <c r="B242" s="24" t="s">
        <v>19</v>
      </c>
      <c r="C242" s="25">
        <f t="shared" si="21"/>
        <v>44799</v>
      </c>
      <c r="D242" s="13"/>
      <c r="E242" s="35">
        <f t="shared" ref="E242:E244" si="28">E235+7</f>
        <v>43333</v>
      </c>
      <c r="F242" s="30"/>
      <c r="G242" s="31"/>
      <c r="H242" s="53"/>
      <c r="I242" s="71"/>
      <c r="J242" s="54"/>
      <c r="K242" s="57"/>
      <c r="L242" s="59"/>
      <c r="M242" s="58"/>
      <c r="N242" s="53"/>
      <c r="O242" s="71"/>
      <c r="P242" s="54"/>
      <c r="Q242" s="57"/>
      <c r="R242" s="59"/>
      <c r="S242" s="58"/>
      <c r="T242" s="53"/>
      <c r="U242" s="54"/>
    </row>
    <row r="243" spans="1:21" ht="14" thickBot="1">
      <c r="B243" s="18" t="s">
        <v>11</v>
      </c>
      <c r="C243" s="19">
        <f t="shared" si="21"/>
        <v>44800</v>
      </c>
      <c r="D243" s="20"/>
      <c r="E243" s="37">
        <f t="shared" si="28"/>
        <v>43334</v>
      </c>
      <c r="F243" s="16"/>
      <c r="G243" s="17"/>
      <c r="H243" s="55"/>
      <c r="I243" s="67"/>
      <c r="J243" s="56"/>
      <c r="K243" s="61"/>
      <c r="L243" s="62"/>
      <c r="M243" s="63"/>
      <c r="N243" s="55"/>
      <c r="O243" s="67"/>
      <c r="P243" s="56"/>
      <c r="Q243" s="61"/>
      <c r="R243" s="62"/>
      <c r="S243" s="63"/>
      <c r="T243" s="55"/>
      <c r="U243" s="56"/>
    </row>
    <row r="244" spans="1:21" ht="14" thickBot="1">
      <c r="B244" s="18" t="s">
        <v>13</v>
      </c>
      <c r="C244" s="19">
        <f t="shared" si="21"/>
        <v>44801</v>
      </c>
      <c r="D244" s="21"/>
      <c r="E244" s="38">
        <f t="shared" si="28"/>
        <v>43335</v>
      </c>
      <c r="F244" s="22"/>
      <c r="G244" s="23"/>
      <c r="H244" s="68"/>
      <c r="I244" s="69"/>
      <c r="J244" s="70"/>
      <c r="K244" s="64"/>
      <c r="L244" s="65"/>
      <c r="M244" s="66"/>
      <c r="N244" s="68"/>
      <c r="O244" s="69"/>
      <c r="P244" s="70"/>
      <c r="Q244" s="64"/>
      <c r="R244" s="65"/>
      <c r="S244" s="66"/>
      <c r="T244" s="68"/>
      <c r="U244" s="70"/>
    </row>
    <row r="245" spans="1:21" ht="14" thickBot="1">
      <c r="B245" s="20" t="s">
        <v>14</v>
      </c>
      <c r="C245" s="39">
        <f t="shared" si="21"/>
        <v>44802</v>
      </c>
      <c r="D245" s="20"/>
      <c r="E245" s="37"/>
      <c r="F245" s="16"/>
      <c r="G245" s="17"/>
      <c r="H245" s="55"/>
      <c r="I245" s="67"/>
      <c r="J245" s="56"/>
      <c r="K245" s="61"/>
      <c r="L245" s="62"/>
      <c r="M245" s="63"/>
      <c r="N245" s="55"/>
      <c r="O245" s="67"/>
      <c r="P245" s="56"/>
      <c r="Q245" s="61"/>
      <c r="R245" s="62"/>
      <c r="S245" s="63"/>
      <c r="T245" s="55"/>
      <c r="U245" s="56"/>
    </row>
    <row r="246" spans="1:21" ht="14" thickBot="1">
      <c r="B246" s="24" t="s">
        <v>15</v>
      </c>
      <c r="C246" s="25">
        <f t="shared" si="21"/>
        <v>44803</v>
      </c>
      <c r="D246" s="26"/>
      <c r="E246" s="27"/>
      <c r="F246" s="28"/>
      <c r="G246" s="29"/>
      <c r="H246" s="53"/>
      <c r="I246" s="71"/>
      <c r="J246" s="54"/>
      <c r="K246" s="57"/>
      <c r="L246" s="60"/>
      <c r="M246" s="58"/>
      <c r="N246" s="53"/>
      <c r="O246" s="71"/>
      <c r="P246" s="54"/>
      <c r="Q246" s="57"/>
      <c r="R246" s="59"/>
      <c r="S246" s="58"/>
      <c r="T246" s="53"/>
      <c r="U246" s="54"/>
    </row>
    <row r="247" spans="1:21" ht="14" thickBot="1">
      <c r="B247" s="24" t="s">
        <v>16</v>
      </c>
      <c r="C247" s="25">
        <f t="shared" si="21"/>
        <v>44804</v>
      </c>
      <c r="D247" s="34"/>
      <c r="E247" s="35">
        <f>E240+7</f>
        <v>43336</v>
      </c>
      <c r="F247" s="30" t="s">
        <v>18</v>
      </c>
      <c r="G247" s="31">
        <f>G240+7</f>
        <v>43338</v>
      </c>
      <c r="H247" s="53"/>
      <c r="I247" s="71"/>
      <c r="J247" s="54"/>
      <c r="K247" s="57"/>
      <c r="L247" s="60"/>
      <c r="M247" s="58"/>
      <c r="N247" s="53"/>
      <c r="O247" s="71"/>
      <c r="P247" s="54"/>
      <c r="Q247" s="57"/>
      <c r="R247" s="59"/>
      <c r="S247" s="58"/>
      <c r="T247" s="53"/>
      <c r="U247" s="54"/>
    </row>
    <row r="248" spans="1:21" ht="14" thickBot="1">
      <c r="A248" s="12"/>
      <c r="B248" s="21" t="s">
        <v>17</v>
      </c>
      <c r="C248" s="40">
        <f t="shared" si="21"/>
        <v>44805</v>
      </c>
      <c r="D248" s="13"/>
      <c r="E248" s="35">
        <f>E241+7</f>
        <v>43339</v>
      </c>
      <c r="F248" s="28"/>
      <c r="G248" s="36"/>
      <c r="H248" s="53"/>
      <c r="I248" s="71"/>
      <c r="J248" s="54"/>
      <c r="K248" s="57"/>
      <c r="L248" s="60"/>
      <c r="M248" s="58"/>
      <c r="N248" s="53"/>
      <c r="O248" s="71"/>
      <c r="P248" s="54"/>
      <c r="Q248" s="57"/>
      <c r="R248" s="59"/>
      <c r="S248" s="58"/>
      <c r="T248" s="53"/>
      <c r="U248" s="54"/>
    </row>
    <row r="249" spans="1:21" ht="14" thickBot="1">
      <c r="B249" s="24" t="s">
        <v>19</v>
      </c>
      <c r="C249" s="25">
        <f t="shared" si="21"/>
        <v>44806</v>
      </c>
      <c r="D249" s="13"/>
      <c r="E249" s="35">
        <f t="shared" ref="E249:E251" si="29">E242+7</f>
        <v>43340</v>
      </c>
      <c r="F249" s="30"/>
      <c r="G249" s="31"/>
      <c r="H249" s="53"/>
      <c r="I249" s="71"/>
      <c r="J249" s="54"/>
      <c r="K249" s="57"/>
      <c r="L249" s="59"/>
      <c r="M249" s="58"/>
      <c r="N249" s="53"/>
      <c r="O249" s="71"/>
      <c r="P249" s="54"/>
      <c r="Q249" s="57"/>
      <c r="R249" s="59"/>
      <c r="S249" s="58"/>
      <c r="T249" s="53"/>
      <c r="U249" s="54"/>
    </row>
    <row r="250" spans="1:21" ht="14" thickBot="1">
      <c r="B250" s="18" t="s">
        <v>11</v>
      </c>
      <c r="C250" s="19">
        <f t="shared" si="21"/>
        <v>44807</v>
      </c>
      <c r="D250" s="20"/>
      <c r="E250" s="37">
        <f t="shared" si="29"/>
        <v>43341</v>
      </c>
      <c r="F250" s="16"/>
      <c r="G250" s="17"/>
      <c r="H250" s="55"/>
      <c r="I250" s="67"/>
      <c r="J250" s="56"/>
      <c r="K250" s="61"/>
      <c r="L250" s="62"/>
      <c r="M250" s="63"/>
      <c r="N250" s="55"/>
      <c r="O250" s="67"/>
      <c r="P250" s="56"/>
      <c r="Q250" s="61"/>
      <c r="R250" s="62"/>
      <c r="S250" s="63"/>
      <c r="T250" s="55"/>
      <c r="U250" s="56"/>
    </row>
    <row r="251" spans="1:21" ht="14" thickBot="1">
      <c r="B251" s="18" t="s">
        <v>13</v>
      </c>
      <c r="C251" s="19">
        <f t="shared" si="21"/>
        <v>44808</v>
      </c>
      <c r="D251" s="21"/>
      <c r="E251" s="38">
        <f t="shared" si="29"/>
        <v>43342</v>
      </c>
      <c r="F251" s="22"/>
      <c r="G251" s="23"/>
      <c r="H251" s="68"/>
      <c r="I251" s="69"/>
      <c r="J251" s="70"/>
      <c r="K251" s="64"/>
      <c r="L251" s="65"/>
      <c r="M251" s="66"/>
      <c r="N251" s="68"/>
      <c r="O251" s="69"/>
      <c r="P251" s="70"/>
      <c r="Q251" s="64"/>
      <c r="R251" s="65"/>
      <c r="S251" s="66"/>
      <c r="T251" s="68"/>
      <c r="U251" s="70"/>
    </row>
    <row r="252" spans="1:21" ht="14" thickBot="1">
      <c r="B252" s="47" t="s">
        <v>14</v>
      </c>
      <c r="C252" s="48">
        <f t="shared" si="21"/>
        <v>44809</v>
      </c>
      <c r="D252" s="20"/>
      <c r="E252" s="37"/>
      <c r="F252" s="16"/>
      <c r="G252" s="17"/>
      <c r="H252" s="55"/>
      <c r="I252" s="67"/>
      <c r="J252" s="56"/>
      <c r="K252" s="61"/>
      <c r="L252" s="62"/>
      <c r="M252" s="63"/>
      <c r="N252" s="55"/>
      <c r="O252" s="67"/>
      <c r="P252" s="56"/>
      <c r="Q252" s="61"/>
      <c r="R252" s="62"/>
      <c r="S252" s="63"/>
      <c r="T252" s="55"/>
      <c r="U252" s="56"/>
    </row>
    <row r="253" spans="1:21" ht="14" thickBot="1">
      <c r="B253" s="24" t="s">
        <v>15</v>
      </c>
      <c r="C253" s="25">
        <f t="shared" si="21"/>
        <v>44810</v>
      </c>
      <c r="D253" s="26"/>
      <c r="E253" s="27"/>
      <c r="F253" s="28"/>
      <c r="G253" s="29"/>
      <c r="H253" s="53"/>
      <c r="I253" s="71"/>
      <c r="J253" s="54"/>
      <c r="K253" s="57"/>
      <c r="L253" s="60"/>
      <c r="M253" s="58"/>
      <c r="N253" s="53"/>
      <c r="O253" s="71"/>
      <c r="P253" s="54"/>
      <c r="Q253" s="57"/>
      <c r="R253" s="59"/>
      <c r="S253" s="58"/>
      <c r="T253" s="53"/>
      <c r="U253" s="54"/>
    </row>
    <row r="254" spans="1:21" ht="14" thickBot="1">
      <c r="B254" s="24" t="s">
        <v>16</v>
      </c>
      <c r="C254" s="25">
        <f t="shared" si="21"/>
        <v>44811</v>
      </c>
      <c r="D254" s="34"/>
      <c r="E254" s="35">
        <f>E247+7</f>
        <v>43343</v>
      </c>
      <c r="F254" s="30" t="s">
        <v>18</v>
      </c>
      <c r="G254" s="31">
        <f>G247+7</f>
        <v>43345</v>
      </c>
      <c r="H254" s="53"/>
      <c r="I254" s="71"/>
      <c r="J254" s="54"/>
      <c r="K254" s="57"/>
      <c r="L254" s="60"/>
      <c r="M254" s="58"/>
      <c r="N254" s="53"/>
      <c r="O254" s="71"/>
      <c r="P254" s="54"/>
      <c r="Q254" s="57"/>
      <c r="R254" s="59"/>
      <c r="S254" s="58"/>
      <c r="T254" s="53"/>
      <c r="U254" s="54"/>
    </row>
    <row r="255" spans="1:21" ht="14" thickBot="1">
      <c r="B255" s="21" t="s">
        <v>17</v>
      </c>
      <c r="C255" s="40">
        <f t="shared" si="21"/>
        <v>44812</v>
      </c>
      <c r="D255" s="13"/>
      <c r="E255" s="35">
        <f>E248+7</f>
        <v>43346</v>
      </c>
      <c r="F255" s="28"/>
      <c r="G255" s="36"/>
      <c r="H255" s="53">
        <v>44774</v>
      </c>
      <c r="I255" s="71" t="s">
        <v>18</v>
      </c>
      <c r="J255" s="54">
        <v>44804</v>
      </c>
      <c r="K255" s="57"/>
      <c r="L255" s="60"/>
      <c r="M255" s="58"/>
      <c r="N255" s="53"/>
      <c r="O255" s="71"/>
      <c r="P255" s="54"/>
      <c r="Q255" s="57"/>
      <c r="R255" s="59"/>
      <c r="S255" s="58"/>
      <c r="T255" s="53">
        <v>44805</v>
      </c>
      <c r="U255" s="54"/>
    </row>
    <row r="256" spans="1:21" ht="14" thickBot="1">
      <c r="B256" s="24" t="s">
        <v>19</v>
      </c>
      <c r="C256" s="25">
        <f t="shared" si="21"/>
        <v>44813</v>
      </c>
      <c r="D256" s="13"/>
      <c r="E256" s="35">
        <f t="shared" ref="E256:E258" si="30">E249+7</f>
        <v>43347</v>
      </c>
      <c r="F256" s="30"/>
      <c r="G256" s="31"/>
      <c r="H256" s="53"/>
      <c r="I256" s="71"/>
      <c r="J256" s="54"/>
      <c r="K256" s="57"/>
      <c r="L256" s="59"/>
      <c r="M256" s="58"/>
      <c r="N256" s="53"/>
      <c r="O256" s="71"/>
      <c r="P256" s="54"/>
      <c r="Q256" s="57"/>
      <c r="R256" s="59"/>
      <c r="S256" s="58"/>
      <c r="T256" s="53"/>
      <c r="U256" s="54"/>
    </row>
    <row r="257" spans="2:21" ht="14" thickBot="1">
      <c r="B257" s="18" t="s">
        <v>11</v>
      </c>
      <c r="C257" s="19">
        <f t="shared" si="21"/>
        <v>44814</v>
      </c>
      <c r="D257" s="20"/>
      <c r="E257" s="37">
        <f t="shared" si="30"/>
        <v>43348</v>
      </c>
      <c r="F257" s="16"/>
      <c r="G257" s="17"/>
      <c r="H257" s="55"/>
      <c r="I257" s="67"/>
      <c r="J257" s="56"/>
      <c r="K257" s="61"/>
      <c r="L257" s="62"/>
      <c r="M257" s="63"/>
      <c r="N257" s="55"/>
      <c r="O257" s="67"/>
      <c r="P257" s="56"/>
      <c r="Q257" s="61"/>
      <c r="R257" s="62"/>
      <c r="S257" s="63"/>
      <c r="T257" s="55"/>
      <c r="U257" s="56"/>
    </row>
    <row r="258" spans="2:21" ht="14" thickBot="1">
      <c r="B258" s="18" t="s">
        <v>13</v>
      </c>
      <c r="C258" s="19">
        <f t="shared" si="21"/>
        <v>44815</v>
      </c>
      <c r="D258" s="21"/>
      <c r="E258" s="38">
        <f t="shared" si="30"/>
        <v>43349</v>
      </c>
      <c r="F258" s="22"/>
      <c r="G258" s="23"/>
      <c r="H258" s="68"/>
      <c r="I258" s="69"/>
      <c r="J258" s="70"/>
      <c r="K258" s="64"/>
      <c r="L258" s="65"/>
      <c r="M258" s="66"/>
      <c r="N258" s="68"/>
      <c r="O258" s="69"/>
      <c r="P258" s="70"/>
      <c r="Q258" s="64"/>
      <c r="R258" s="65"/>
      <c r="S258" s="66"/>
      <c r="T258" s="68"/>
      <c r="U258" s="70"/>
    </row>
    <row r="259" spans="2:21" ht="14" thickBot="1">
      <c r="B259" s="20" t="s">
        <v>14</v>
      </c>
      <c r="C259" s="39">
        <f t="shared" ref="C259:C322" si="31">C258+1</f>
        <v>44816</v>
      </c>
      <c r="D259" s="20"/>
      <c r="E259" s="37"/>
      <c r="F259" s="16"/>
      <c r="G259" s="17"/>
      <c r="H259" s="55"/>
      <c r="I259" s="67"/>
      <c r="J259" s="56"/>
      <c r="K259" s="61"/>
      <c r="L259" s="62"/>
      <c r="M259" s="63"/>
      <c r="N259" s="55"/>
      <c r="O259" s="67"/>
      <c r="P259" s="56"/>
      <c r="Q259" s="61"/>
      <c r="R259" s="62"/>
      <c r="S259" s="63"/>
      <c r="T259" s="55"/>
      <c r="U259" s="56"/>
    </row>
    <row r="260" spans="2:21" ht="14" thickBot="1">
      <c r="B260" s="24" t="s">
        <v>15</v>
      </c>
      <c r="C260" s="25">
        <f t="shared" si="31"/>
        <v>44817</v>
      </c>
      <c r="D260" s="26"/>
      <c r="E260" s="27"/>
      <c r="F260" s="28"/>
      <c r="G260" s="29"/>
      <c r="H260" s="53"/>
      <c r="I260" s="71"/>
      <c r="J260" s="54"/>
      <c r="K260" s="57"/>
      <c r="L260" s="60"/>
      <c r="M260" s="58"/>
      <c r="N260" s="53"/>
      <c r="O260" s="71"/>
      <c r="P260" s="54"/>
      <c r="Q260" s="57">
        <v>44166</v>
      </c>
      <c r="R260" s="59" t="s">
        <v>18</v>
      </c>
      <c r="S260" s="58">
        <v>44681</v>
      </c>
      <c r="T260" s="53"/>
      <c r="U260" s="54"/>
    </row>
    <row r="261" spans="2:21" ht="14" thickBot="1">
      <c r="B261" s="24" t="s">
        <v>16</v>
      </c>
      <c r="C261" s="25">
        <f t="shared" si="31"/>
        <v>44818</v>
      </c>
      <c r="D261" s="34"/>
      <c r="E261" s="35">
        <f>E254+7</f>
        <v>43350</v>
      </c>
      <c r="F261" s="30" t="s">
        <v>18</v>
      </c>
      <c r="G261" s="31">
        <f>G254+7</f>
        <v>43352</v>
      </c>
      <c r="H261" s="53"/>
      <c r="I261" s="71"/>
      <c r="J261" s="54"/>
      <c r="K261" s="57"/>
      <c r="L261" s="60"/>
      <c r="M261" s="58"/>
      <c r="N261" s="53">
        <v>44317</v>
      </c>
      <c r="O261" s="71" t="s">
        <v>18</v>
      </c>
      <c r="P261" s="54">
        <v>44347</v>
      </c>
      <c r="Q261" s="57"/>
      <c r="R261" s="59"/>
      <c r="S261" s="58"/>
      <c r="T261" s="53"/>
      <c r="U261" s="54">
        <v>44682</v>
      </c>
    </row>
    <row r="262" spans="2:21" ht="14" thickBot="1">
      <c r="B262" s="21" t="s">
        <v>17</v>
      </c>
      <c r="C262" s="40">
        <f t="shared" si="31"/>
        <v>44819</v>
      </c>
      <c r="D262" s="13"/>
      <c r="E262" s="35">
        <f>E255+7</f>
        <v>43353</v>
      </c>
      <c r="F262" s="28"/>
      <c r="G262" s="36"/>
      <c r="H262" s="53"/>
      <c r="I262" s="71"/>
      <c r="J262" s="54"/>
      <c r="K262" s="57"/>
      <c r="L262" s="60"/>
      <c r="M262" s="58"/>
      <c r="N262" s="53"/>
      <c r="O262" s="71"/>
      <c r="P262" s="54"/>
      <c r="Q262" s="57"/>
      <c r="R262" s="59"/>
      <c r="S262" s="58"/>
      <c r="T262" s="53"/>
      <c r="U262" s="54"/>
    </row>
    <row r="263" spans="2:21" ht="14" thickBot="1">
      <c r="B263" s="24" t="s">
        <v>19</v>
      </c>
      <c r="C263" s="25">
        <f t="shared" si="31"/>
        <v>44820</v>
      </c>
      <c r="D263" s="13"/>
      <c r="E263" s="35">
        <f t="shared" ref="E263:E265" si="32">E256+7</f>
        <v>43354</v>
      </c>
      <c r="F263" s="30"/>
      <c r="G263" s="31"/>
      <c r="H263" s="53"/>
      <c r="I263" s="71"/>
      <c r="J263" s="54"/>
      <c r="K263" s="57"/>
      <c r="L263" s="59"/>
      <c r="M263" s="58"/>
      <c r="N263" s="53"/>
      <c r="O263" s="71"/>
      <c r="P263" s="54"/>
      <c r="Q263" s="57"/>
      <c r="R263" s="59"/>
      <c r="S263" s="58"/>
      <c r="T263" s="53"/>
      <c r="U263" s="54"/>
    </row>
    <row r="264" spans="2:21" ht="14" thickBot="1">
      <c r="B264" s="18" t="s">
        <v>11</v>
      </c>
      <c r="C264" s="19">
        <f t="shared" si="31"/>
        <v>44821</v>
      </c>
      <c r="D264" s="20"/>
      <c r="E264" s="37">
        <f t="shared" si="32"/>
        <v>43355</v>
      </c>
      <c r="F264" s="16"/>
      <c r="G264" s="17"/>
      <c r="H264" s="55"/>
      <c r="I264" s="67"/>
      <c r="J264" s="56"/>
      <c r="K264" s="61"/>
      <c r="L264" s="62"/>
      <c r="M264" s="63"/>
      <c r="N264" s="55"/>
      <c r="O264" s="67"/>
      <c r="P264" s="56"/>
      <c r="Q264" s="61"/>
      <c r="R264" s="62"/>
      <c r="S264" s="63"/>
      <c r="T264" s="55"/>
      <c r="U264" s="56"/>
    </row>
    <row r="265" spans="2:21" ht="14" thickBot="1">
      <c r="B265" s="18" t="s">
        <v>13</v>
      </c>
      <c r="C265" s="19">
        <f t="shared" si="31"/>
        <v>44822</v>
      </c>
      <c r="D265" s="21"/>
      <c r="E265" s="38">
        <f t="shared" si="32"/>
        <v>43356</v>
      </c>
      <c r="F265" s="22"/>
      <c r="G265" s="23"/>
      <c r="H265" s="68"/>
      <c r="I265" s="69"/>
      <c r="J265" s="70"/>
      <c r="K265" s="64"/>
      <c r="L265" s="65"/>
      <c r="M265" s="66"/>
      <c r="N265" s="68"/>
      <c r="O265" s="69"/>
      <c r="P265" s="70"/>
      <c r="Q265" s="64"/>
      <c r="R265" s="65"/>
      <c r="S265" s="66"/>
      <c r="T265" s="68"/>
      <c r="U265" s="70"/>
    </row>
    <row r="266" spans="2:21" ht="14" thickBot="1">
      <c r="B266" s="20" t="s">
        <v>14</v>
      </c>
      <c r="C266" s="39">
        <f t="shared" si="31"/>
        <v>44823</v>
      </c>
      <c r="D266" s="20"/>
      <c r="E266" s="37"/>
      <c r="F266" s="16"/>
      <c r="G266" s="17"/>
      <c r="H266" s="55"/>
      <c r="I266" s="67"/>
      <c r="J266" s="56"/>
      <c r="K266" s="61"/>
      <c r="L266" s="62"/>
      <c r="M266" s="63"/>
      <c r="N266" s="55"/>
      <c r="O266" s="67"/>
      <c r="P266" s="56"/>
      <c r="Q266" s="61"/>
      <c r="R266" s="62"/>
      <c r="S266" s="63"/>
      <c r="T266" s="55"/>
      <c r="U266" s="56"/>
    </row>
    <row r="267" spans="2:21" ht="14" thickBot="1">
      <c r="B267" s="24" t="s">
        <v>15</v>
      </c>
      <c r="C267" s="25">
        <f t="shared" si="31"/>
        <v>44824</v>
      </c>
      <c r="D267" s="26"/>
      <c r="E267" s="27"/>
      <c r="F267" s="28"/>
      <c r="G267" s="29"/>
      <c r="H267" s="53"/>
      <c r="I267" s="71"/>
      <c r="J267" s="54"/>
      <c r="K267" s="57"/>
      <c r="L267" s="60"/>
      <c r="M267" s="58"/>
      <c r="N267" s="53"/>
      <c r="O267" s="71"/>
      <c r="P267" s="54"/>
      <c r="Q267" s="57"/>
      <c r="R267" s="59"/>
      <c r="S267" s="58"/>
      <c r="T267" s="53"/>
      <c r="U267" s="54"/>
    </row>
    <row r="268" spans="2:21" ht="14" thickBot="1">
      <c r="B268" s="24" t="s">
        <v>16</v>
      </c>
      <c r="C268" s="25">
        <f t="shared" si="31"/>
        <v>44825</v>
      </c>
      <c r="D268" s="34"/>
      <c r="E268" s="35">
        <f>E261+7</f>
        <v>43357</v>
      </c>
      <c r="F268" s="30" t="s">
        <v>18</v>
      </c>
      <c r="G268" s="31">
        <f>G261+7</f>
        <v>43359</v>
      </c>
      <c r="H268" s="53"/>
      <c r="I268" s="71"/>
      <c r="J268" s="54"/>
      <c r="K268" s="57"/>
      <c r="L268" s="60"/>
      <c r="M268" s="58"/>
      <c r="N268" s="53"/>
      <c r="O268" s="71"/>
      <c r="P268" s="54"/>
      <c r="Q268" s="57"/>
      <c r="R268" s="59"/>
      <c r="S268" s="58"/>
      <c r="T268" s="53"/>
      <c r="U268" s="54"/>
    </row>
    <row r="269" spans="2:21" ht="14" thickBot="1">
      <c r="B269" s="21" t="s">
        <v>17</v>
      </c>
      <c r="C269" s="40">
        <f t="shared" si="31"/>
        <v>44826</v>
      </c>
      <c r="D269" s="13"/>
      <c r="E269" s="35">
        <f>E262+7</f>
        <v>43360</v>
      </c>
      <c r="F269" s="28"/>
      <c r="G269" s="36"/>
      <c r="H269" s="53"/>
      <c r="I269" s="71"/>
      <c r="J269" s="54"/>
      <c r="K269" s="57">
        <v>44774</v>
      </c>
      <c r="L269" s="60" t="s">
        <v>18</v>
      </c>
      <c r="M269" s="58">
        <v>44804</v>
      </c>
      <c r="N269" s="53"/>
      <c r="O269" s="71"/>
      <c r="P269" s="54"/>
      <c r="Q269" s="57"/>
      <c r="R269" s="59"/>
      <c r="S269" s="58"/>
      <c r="T269" s="53"/>
      <c r="U269" s="54"/>
    </row>
    <row r="270" spans="2:21" ht="14" thickBot="1">
      <c r="B270" s="24" t="s">
        <v>19</v>
      </c>
      <c r="C270" s="25">
        <f t="shared" si="31"/>
        <v>44827</v>
      </c>
      <c r="D270" s="13"/>
      <c r="E270" s="35">
        <f t="shared" ref="E270:E272" si="33">E263+7</f>
        <v>43361</v>
      </c>
      <c r="F270" s="30"/>
      <c r="G270" s="31"/>
      <c r="H270" s="53"/>
      <c r="I270" s="71"/>
      <c r="J270" s="54"/>
      <c r="K270" s="57"/>
      <c r="L270" s="59"/>
      <c r="M270" s="58"/>
      <c r="N270" s="53"/>
      <c r="O270" s="71"/>
      <c r="P270" s="54"/>
      <c r="Q270" s="57"/>
      <c r="R270" s="59"/>
      <c r="S270" s="58"/>
      <c r="T270" s="53"/>
      <c r="U270" s="54"/>
    </row>
    <row r="271" spans="2:21" ht="14" thickBot="1">
      <c r="B271" s="18" t="s">
        <v>11</v>
      </c>
      <c r="C271" s="19">
        <f t="shared" si="31"/>
        <v>44828</v>
      </c>
      <c r="D271" s="20"/>
      <c r="E271" s="37">
        <f t="shared" si="33"/>
        <v>43362</v>
      </c>
      <c r="F271" s="16"/>
      <c r="G271" s="17"/>
      <c r="H271" s="55"/>
      <c r="I271" s="67"/>
      <c r="J271" s="56"/>
      <c r="K271" s="61"/>
      <c r="L271" s="62"/>
      <c r="M271" s="63"/>
      <c r="N271" s="55"/>
      <c r="O271" s="67"/>
      <c r="P271" s="56"/>
      <c r="Q271" s="61"/>
      <c r="R271" s="62"/>
      <c r="S271" s="63"/>
      <c r="T271" s="55"/>
      <c r="U271" s="56"/>
    </row>
    <row r="272" spans="2:21" ht="14" thickBot="1">
      <c r="B272" s="18" t="s">
        <v>13</v>
      </c>
      <c r="C272" s="19">
        <f t="shared" si="31"/>
        <v>44829</v>
      </c>
      <c r="D272" s="21"/>
      <c r="E272" s="38">
        <f t="shared" si="33"/>
        <v>43363</v>
      </c>
      <c r="F272" s="22"/>
      <c r="G272" s="23"/>
      <c r="H272" s="68"/>
      <c r="I272" s="69"/>
      <c r="J272" s="70"/>
      <c r="K272" s="64"/>
      <c r="L272" s="65"/>
      <c r="M272" s="66"/>
      <c r="N272" s="68"/>
      <c r="O272" s="69"/>
      <c r="P272" s="70"/>
      <c r="Q272" s="64"/>
      <c r="R272" s="65"/>
      <c r="S272" s="66"/>
      <c r="T272" s="68"/>
      <c r="U272" s="70"/>
    </row>
    <row r="273" spans="2:21" ht="14" thickBot="1">
      <c r="B273" s="20" t="s">
        <v>14</v>
      </c>
      <c r="C273" s="39">
        <f t="shared" si="31"/>
        <v>44830</v>
      </c>
      <c r="D273" s="20"/>
      <c r="E273" s="37"/>
      <c r="F273" s="16"/>
      <c r="G273" s="17"/>
      <c r="H273" s="55"/>
      <c r="I273" s="67"/>
      <c r="J273" s="56"/>
      <c r="K273" s="61"/>
      <c r="L273" s="62"/>
      <c r="M273" s="63"/>
      <c r="N273" s="55"/>
      <c r="O273" s="67"/>
      <c r="P273" s="56"/>
      <c r="Q273" s="61"/>
      <c r="R273" s="62"/>
      <c r="S273" s="63"/>
      <c r="T273" s="55"/>
      <c r="U273" s="56"/>
    </row>
    <row r="274" spans="2:21" ht="14" thickBot="1">
      <c r="B274" s="24" t="s">
        <v>15</v>
      </c>
      <c r="C274" s="25">
        <f t="shared" si="31"/>
        <v>44831</v>
      </c>
      <c r="D274" s="26"/>
      <c r="E274" s="27"/>
      <c r="F274" s="28"/>
      <c r="G274" s="29"/>
      <c r="H274" s="53"/>
      <c r="I274" s="71"/>
      <c r="J274" s="54"/>
      <c r="K274" s="57"/>
      <c r="L274" s="60"/>
      <c r="M274" s="58"/>
      <c r="N274" s="53"/>
      <c r="O274" s="71"/>
      <c r="P274" s="54"/>
      <c r="Q274" s="57"/>
      <c r="R274" s="59"/>
      <c r="S274" s="58"/>
      <c r="T274" s="53"/>
      <c r="U274" s="54"/>
    </row>
    <row r="275" spans="2:21" ht="14" thickBot="1">
      <c r="B275" s="24" t="s">
        <v>16</v>
      </c>
      <c r="C275" s="25">
        <f t="shared" si="31"/>
        <v>44832</v>
      </c>
      <c r="D275" s="34"/>
      <c r="E275" s="35">
        <f>E268+7</f>
        <v>43364</v>
      </c>
      <c r="F275" s="30" t="s">
        <v>18</v>
      </c>
      <c r="G275" s="31">
        <f>G268+7</f>
        <v>43366</v>
      </c>
      <c r="H275" s="53"/>
      <c r="I275" s="71"/>
      <c r="J275" s="54"/>
      <c r="K275" s="57"/>
      <c r="L275" s="60"/>
      <c r="M275" s="58"/>
      <c r="N275" s="53"/>
      <c r="O275" s="71"/>
      <c r="P275" s="54"/>
      <c r="Q275" s="57"/>
      <c r="R275" s="59"/>
      <c r="S275" s="58"/>
      <c r="T275" s="53"/>
      <c r="U275" s="54"/>
    </row>
    <row r="276" spans="2:21" ht="14" thickBot="1">
      <c r="B276" s="21" t="s">
        <v>17</v>
      </c>
      <c r="C276" s="40">
        <f t="shared" si="31"/>
        <v>44833</v>
      </c>
      <c r="D276" s="13"/>
      <c r="E276" s="35">
        <f>E269+7</f>
        <v>43367</v>
      </c>
      <c r="F276" s="28"/>
      <c r="G276" s="36"/>
      <c r="H276" s="53"/>
      <c r="I276" s="71"/>
      <c r="J276" s="54"/>
      <c r="K276" s="57"/>
      <c r="L276" s="60"/>
      <c r="M276" s="58"/>
      <c r="N276" s="53"/>
      <c r="O276" s="71"/>
      <c r="P276" s="54"/>
      <c r="Q276" s="57"/>
      <c r="R276" s="59"/>
      <c r="S276" s="58"/>
      <c r="T276" s="53"/>
      <c r="U276" s="54"/>
    </row>
    <row r="277" spans="2:21" ht="14" thickBot="1">
      <c r="B277" s="24" t="s">
        <v>19</v>
      </c>
      <c r="C277" s="25">
        <f t="shared" si="31"/>
        <v>44834</v>
      </c>
      <c r="D277" s="13"/>
      <c r="E277" s="35">
        <f t="shared" ref="E277:E279" si="34">E270+7</f>
        <v>43368</v>
      </c>
      <c r="F277" s="30"/>
      <c r="G277" s="31"/>
      <c r="H277" s="53"/>
      <c r="I277" s="71"/>
      <c r="J277" s="54"/>
      <c r="K277" s="57"/>
      <c r="L277" s="59"/>
      <c r="M277" s="58"/>
      <c r="N277" s="53"/>
      <c r="O277" s="71"/>
      <c r="P277" s="54"/>
      <c r="Q277" s="57"/>
      <c r="R277" s="59"/>
      <c r="S277" s="58"/>
      <c r="T277" s="53"/>
      <c r="U277" s="54"/>
    </row>
    <row r="278" spans="2:21" ht="14" thickBot="1">
      <c r="B278" s="18" t="s">
        <v>11</v>
      </c>
      <c r="C278" s="19">
        <f t="shared" si="31"/>
        <v>44835</v>
      </c>
      <c r="D278" s="20"/>
      <c r="E278" s="37">
        <f t="shared" si="34"/>
        <v>43369</v>
      </c>
      <c r="F278" s="16"/>
      <c r="G278" s="17"/>
      <c r="H278" s="55"/>
      <c r="I278" s="67"/>
      <c r="J278" s="56"/>
      <c r="K278" s="61"/>
      <c r="L278" s="62"/>
      <c r="M278" s="63"/>
      <c r="N278" s="55"/>
      <c r="O278" s="67"/>
      <c r="P278" s="56"/>
      <c r="Q278" s="61"/>
      <c r="R278" s="62"/>
      <c r="S278" s="63"/>
      <c r="T278" s="55"/>
      <c r="U278" s="56"/>
    </row>
    <row r="279" spans="2:21" ht="14" thickBot="1">
      <c r="B279" s="18" t="s">
        <v>13</v>
      </c>
      <c r="C279" s="19">
        <f t="shared" si="31"/>
        <v>44836</v>
      </c>
      <c r="D279" s="21"/>
      <c r="E279" s="38">
        <f t="shared" si="34"/>
        <v>43370</v>
      </c>
      <c r="F279" s="22"/>
      <c r="G279" s="23"/>
      <c r="H279" s="68"/>
      <c r="I279" s="69"/>
      <c r="J279" s="70"/>
      <c r="K279" s="64"/>
      <c r="L279" s="65"/>
      <c r="M279" s="66"/>
      <c r="N279" s="68"/>
      <c r="O279" s="69"/>
      <c r="P279" s="70"/>
      <c r="Q279" s="64"/>
      <c r="R279" s="65"/>
      <c r="S279" s="66"/>
      <c r="T279" s="68"/>
      <c r="U279" s="70"/>
    </row>
    <row r="280" spans="2:21" ht="14" thickBot="1">
      <c r="B280" s="20" t="s">
        <v>14</v>
      </c>
      <c r="C280" s="39">
        <f t="shared" si="31"/>
        <v>44837</v>
      </c>
      <c r="D280" s="20"/>
      <c r="E280" s="37"/>
      <c r="F280" s="16"/>
      <c r="G280" s="17"/>
      <c r="H280" s="55"/>
      <c r="I280" s="67"/>
      <c r="J280" s="56"/>
      <c r="K280" s="61"/>
      <c r="L280" s="62"/>
      <c r="M280" s="63"/>
      <c r="N280" s="55"/>
      <c r="O280" s="67"/>
      <c r="P280" s="56"/>
      <c r="Q280" s="61"/>
      <c r="R280" s="62"/>
      <c r="S280" s="63"/>
      <c r="T280" s="55"/>
      <c r="U280" s="56"/>
    </row>
    <row r="281" spans="2:21" ht="14" thickBot="1">
      <c r="B281" s="24" t="s">
        <v>15</v>
      </c>
      <c r="C281" s="25">
        <f t="shared" si="31"/>
        <v>44838</v>
      </c>
      <c r="D281" s="26"/>
      <c r="E281" s="27"/>
      <c r="F281" s="28"/>
      <c r="G281" s="29"/>
      <c r="H281" s="53"/>
      <c r="I281" s="71"/>
      <c r="J281" s="54"/>
      <c r="K281" s="57"/>
      <c r="L281" s="60"/>
      <c r="M281" s="58"/>
      <c r="N281" s="53"/>
      <c r="O281" s="71"/>
      <c r="P281" s="54"/>
      <c r="Q281" s="57"/>
      <c r="R281" s="59"/>
      <c r="S281" s="58"/>
      <c r="T281" s="53"/>
      <c r="U281" s="54"/>
    </row>
    <row r="282" spans="2:21" ht="14" thickBot="1">
      <c r="B282" s="32" t="s">
        <v>16</v>
      </c>
      <c r="C282" s="33">
        <f t="shared" si="31"/>
        <v>44839</v>
      </c>
      <c r="D282" s="34"/>
      <c r="E282" s="35">
        <f>E275+7</f>
        <v>43371</v>
      </c>
      <c r="F282" s="30" t="s">
        <v>18</v>
      </c>
      <c r="G282" s="31">
        <f>G275+7</f>
        <v>43373</v>
      </c>
      <c r="H282" s="53"/>
      <c r="I282" s="71"/>
      <c r="J282" s="54"/>
      <c r="K282" s="57"/>
      <c r="L282" s="60"/>
      <c r="M282" s="58"/>
      <c r="N282" s="53"/>
      <c r="O282" s="71"/>
      <c r="P282" s="54"/>
      <c r="Q282" s="57"/>
      <c r="R282" s="59"/>
      <c r="S282" s="58"/>
      <c r="T282" s="53"/>
      <c r="U282" s="54"/>
    </row>
    <row r="283" spans="2:21" ht="14" thickBot="1">
      <c r="B283" s="21" t="s">
        <v>17</v>
      </c>
      <c r="C283" s="40">
        <f t="shared" si="31"/>
        <v>44840</v>
      </c>
      <c r="D283" s="13"/>
      <c r="E283" s="35">
        <f>E276+7</f>
        <v>43374</v>
      </c>
      <c r="F283" s="28"/>
      <c r="G283" s="36"/>
      <c r="H283" s="53"/>
      <c r="I283" s="71"/>
      <c r="J283" s="54"/>
      <c r="K283" s="57"/>
      <c r="L283" s="60"/>
      <c r="M283" s="58"/>
      <c r="N283" s="53"/>
      <c r="O283" s="71"/>
      <c r="P283" s="54"/>
      <c r="Q283" s="57"/>
      <c r="R283" s="59"/>
      <c r="S283" s="58"/>
      <c r="T283" s="53"/>
      <c r="U283" s="54"/>
    </row>
    <row r="284" spans="2:21" ht="14" thickBot="1">
      <c r="B284" s="81" t="s">
        <v>19</v>
      </c>
      <c r="C284" s="82">
        <f t="shared" si="31"/>
        <v>44841</v>
      </c>
      <c r="D284" s="13" t="s">
        <v>31</v>
      </c>
      <c r="E284" s="35">
        <f t="shared" ref="E284:E286" si="35">E277+7</f>
        <v>43375</v>
      </c>
      <c r="F284" s="30"/>
      <c r="G284" s="31"/>
      <c r="H284" s="53"/>
      <c r="I284" s="71"/>
      <c r="J284" s="54"/>
      <c r="K284" s="57"/>
      <c r="L284" s="59"/>
      <c r="M284" s="58"/>
      <c r="N284" s="53"/>
      <c r="O284" s="71"/>
      <c r="P284" s="54"/>
      <c r="Q284" s="57"/>
      <c r="R284" s="59"/>
      <c r="S284" s="58"/>
      <c r="T284" s="53"/>
      <c r="U284" s="54"/>
    </row>
    <row r="285" spans="2:21" ht="14" thickBot="1">
      <c r="B285" s="18" t="s">
        <v>11</v>
      </c>
      <c r="C285" s="19">
        <f t="shared" si="31"/>
        <v>44842</v>
      </c>
      <c r="D285" s="20"/>
      <c r="E285" s="37">
        <f t="shared" si="35"/>
        <v>43376</v>
      </c>
      <c r="F285" s="16"/>
      <c r="G285" s="17"/>
      <c r="H285" s="55"/>
      <c r="I285" s="67"/>
      <c r="J285" s="56"/>
      <c r="K285" s="61"/>
      <c r="L285" s="62"/>
      <c r="M285" s="63"/>
      <c r="N285" s="55"/>
      <c r="O285" s="67"/>
      <c r="P285" s="56"/>
      <c r="Q285" s="61"/>
      <c r="R285" s="62"/>
      <c r="S285" s="63"/>
      <c r="T285" s="55"/>
      <c r="U285" s="56"/>
    </row>
    <row r="286" spans="2:21" ht="14" thickBot="1">
      <c r="B286" s="18" t="s">
        <v>13</v>
      </c>
      <c r="C286" s="19">
        <f t="shared" si="31"/>
        <v>44843</v>
      </c>
      <c r="D286" s="21"/>
      <c r="E286" s="38">
        <f t="shared" si="35"/>
        <v>43377</v>
      </c>
      <c r="F286" s="22"/>
      <c r="G286" s="23"/>
      <c r="H286" s="68"/>
      <c r="I286" s="69"/>
      <c r="J286" s="70"/>
      <c r="K286" s="64"/>
      <c r="L286" s="65"/>
      <c r="M286" s="66"/>
      <c r="N286" s="68"/>
      <c r="O286" s="69"/>
      <c r="P286" s="70"/>
      <c r="Q286" s="64"/>
      <c r="R286" s="65"/>
      <c r="S286" s="66"/>
      <c r="T286" s="68"/>
      <c r="U286" s="70"/>
    </row>
    <row r="287" spans="2:21" ht="14" thickBot="1">
      <c r="B287" s="20" t="s">
        <v>14</v>
      </c>
      <c r="C287" s="39">
        <f t="shared" si="31"/>
        <v>44844</v>
      </c>
      <c r="D287" s="20"/>
      <c r="E287" s="37"/>
      <c r="F287" s="16"/>
      <c r="G287" s="17"/>
      <c r="H287" s="55">
        <v>44805</v>
      </c>
      <c r="I287" s="67" t="s">
        <v>18</v>
      </c>
      <c r="J287" s="56">
        <v>44834</v>
      </c>
      <c r="K287" s="61"/>
      <c r="L287" s="62"/>
      <c r="M287" s="63"/>
      <c r="N287" s="55"/>
      <c r="O287" s="67"/>
      <c r="P287" s="56"/>
      <c r="Q287" s="61"/>
      <c r="R287" s="62"/>
      <c r="S287" s="63"/>
      <c r="T287" s="53">
        <v>44835</v>
      </c>
      <c r="U287" s="56"/>
    </row>
    <row r="288" spans="2:21" ht="14" thickBot="1">
      <c r="B288" s="24" t="s">
        <v>15</v>
      </c>
      <c r="C288" s="25">
        <f t="shared" si="31"/>
        <v>44845</v>
      </c>
      <c r="D288" s="26"/>
      <c r="E288" s="27"/>
      <c r="F288" s="28"/>
      <c r="G288" s="29"/>
      <c r="H288" s="53"/>
      <c r="I288" s="71"/>
      <c r="J288" s="54"/>
      <c r="K288" s="57"/>
      <c r="L288" s="60"/>
      <c r="M288" s="58"/>
      <c r="N288" s="53"/>
      <c r="O288" s="71"/>
      <c r="P288" s="54"/>
      <c r="Q288" s="57"/>
      <c r="R288" s="59"/>
      <c r="S288" s="58"/>
      <c r="T288" s="53"/>
      <c r="U288" s="54"/>
    </row>
    <row r="289" spans="2:21" ht="14" thickBot="1">
      <c r="B289" s="24" t="s">
        <v>16</v>
      </c>
      <c r="C289" s="25">
        <f t="shared" si="31"/>
        <v>44846</v>
      </c>
      <c r="D289" s="34"/>
      <c r="E289" s="35">
        <f>E282+7</f>
        <v>43378</v>
      </c>
      <c r="F289" s="30" t="s">
        <v>18</v>
      </c>
      <c r="G289" s="31">
        <f>G282+7</f>
        <v>43380</v>
      </c>
      <c r="H289" s="53"/>
      <c r="I289" s="71"/>
      <c r="J289" s="54"/>
      <c r="K289" s="57"/>
      <c r="L289" s="60"/>
      <c r="M289" s="58"/>
      <c r="N289" s="53"/>
      <c r="O289" s="71"/>
      <c r="P289" s="54"/>
      <c r="Q289" s="57"/>
      <c r="R289" s="59"/>
      <c r="S289" s="58"/>
      <c r="T289" s="53"/>
      <c r="U289" s="54"/>
    </row>
    <row r="290" spans="2:21" ht="14" thickBot="1">
      <c r="B290" s="21" t="s">
        <v>17</v>
      </c>
      <c r="C290" s="40">
        <f t="shared" si="31"/>
        <v>44847</v>
      </c>
      <c r="D290" s="13"/>
      <c r="E290" s="35">
        <f>E283+7</f>
        <v>43381</v>
      </c>
      <c r="F290" s="28"/>
      <c r="G290" s="36"/>
      <c r="H290" s="53"/>
      <c r="I290" s="71"/>
      <c r="J290" s="54"/>
      <c r="K290" s="57"/>
      <c r="L290" s="60"/>
      <c r="M290" s="58"/>
      <c r="N290" s="53"/>
      <c r="O290" s="71"/>
      <c r="P290" s="54"/>
      <c r="Q290" s="57">
        <v>44197</v>
      </c>
      <c r="R290" s="59" t="s">
        <v>18</v>
      </c>
      <c r="S290" s="58">
        <v>44712</v>
      </c>
      <c r="T290" s="53"/>
      <c r="U290" s="54"/>
    </row>
    <row r="291" spans="2:21" ht="14" thickBot="1">
      <c r="B291" s="24" t="s">
        <v>19</v>
      </c>
      <c r="C291" s="25">
        <f t="shared" si="31"/>
        <v>44848</v>
      </c>
      <c r="D291" s="13"/>
      <c r="E291" s="35">
        <f t="shared" ref="E291:E293" si="36">E284+7</f>
        <v>43382</v>
      </c>
      <c r="F291" s="30"/>
      <c r="G291" s="31"/>
      <c r="H291" s="53"/>
      <c r="I291" s="71"/>
      <c r="J291" s="54"/>
      <c r="K291" s="57"/>
      <c r="L291" s="59"/>
      <c r="M291" s="58"/>
      <c r="N291" s="53">
        <v>44348</v>
      </c>
      <c r="O291" s="71" t="s">
        <v>18</v>
      </c>
      <c r="P291" s="54">
        <v>44377</v>
      </c>
      <c r="Q291" s="57"/>
      <c r="R291" s="59"/>
      <c r="S291" s="58"/>
      <c r="T291" s="53"/>
      <c r="U291" s="54">
        <v>44713</v>
      </c>
    </row>
    <row r="292" spans="2:21" ht="14" thickBot="1">
      <c r="B292" s="18" t="s">
        <v>11</v>
      </c>
      <c r="C292" s="19">
        <f t="shared" si="31"/>
        <v>44849</v>
      </c>
      <c r="D292" s="20"/>
      <c r="E292" s="37">
        <f t="shared" si="36"/>
        <v>43383</v>
      </c>
      <c r="F292" s="16"/>
      <c r="G292" s="17"/>
      <c r="H292" s="55"/>
      <c r="I292" s="67"/>
      <c r="J292" s="56"/>
      <c r="K292" s="61"/>
      <c r="L292" s="62"/>
      <c r="M292" s="63"/>
      <c r="N292" s="55"/>
      <c r="O292" s="67"/>
      <c r="P292" s="56"/>
      <c r="Q292" s="61"/>
      <c r="R292" s="62"/>
      <c r="S292" s="63"/>
      <c r="T292" s="55"/>
      <c r="U292" s="56"/>
    </row>
    <row r="293" spans="2:21" ht="14" thickBot="1">
      <c r="B293" s="18" t="s">
        <v>13</v>
      </c>
      <c r="C293" s="19">
        <f t="shared" si="31"/>
        <v>44850</v>
      </c>
      <c r="D293" s="21"/>
      <c r="E293" s="38">
        <f t="shared" si="36"/>
        <v>43384</v>
      </c>
      <c r="F293" s="22"/>
      <c r="G293" s="23"/>
      <c r="H293" s="68"/>
      <c r="I293" s="69"/>
      <c r="J293" s="70"/>
      <c r="K293" s="64"/>
      <c r="L293" s="65"/>
      <c r="M293" s="66"/>
      <c r="N293" s="68"/>
      <c r="O293" s="69"/>
      <c r="P293" s="70"/>
      <c r="Q293" s="64"/>
      <c r="R293" s="65"/>
      <c r="S293" s="66"/>
      <c r="T293" s="68"/>
      <c r="U293" s="70"/>
    </row>
    <row r="294" spans="2:21" ht="14" thickBot="1">
      <c r="B294" s="20" t="s">
        <v>14</v>
      </c>
      <c r="C294" s="39">
        <f t="shared" si="31"/>
        <v>44851</v>
      </c>
      <c r="D294" s="20"/>
      <c r="E294" s="37"/>
      <c r="F294" s="16"/>
      <c r="G294" s="17"/>
      <c r="H294" s="55"/>
      <c r="I294" s="67"/>
      <c r="J294" s="56"/>
      <c r="K294" s="61"/>
      <c r="L294" s="62"/>
      <c r="M294" s="63"/>
      <c r="N294" s="55"/>
      <c r="O294" s="67"/>
      <c r="P294" s="56"/>
      <c r="Q294" s="61"/>
      <c r="R294" s="62"/>
      <c r="S294" s="63"/>
      <c r="T294" s="55"/>
      <c r="U294" s="56"/>
    </row>
    <row r="295" spans="2:21" ht="14" thickBot="1">
      <c r="B295" s="24" t="s">
        <v>15</v>
      </c>
      <c r="C295" s="25">
        <f t="shared" si="31"/>
        <v>44852</v>
      </c>
      <c r="D295" s="26"/>
      <c r="E295" s="27"/>
      <c r="F295" s="28"/>
      <c r="G295" s="29"/>
      <c r="H295" s="53"/>
      <c r="I295" s="71"/>
      <c r="J295" s="54"/>
      <c r="K295" s="57"/>
      <c r="L295" s="60"/>
      <c r="M295" s="58"/>
      <c r="N295" s="53"/>
      <c r="O295" s="71"/>
      <c r="P295" s="54"/>
      <c r="Q295" s="57"/>
      <c r="R295" s="59"/>
      <c r="S295" s="58"/>
      <c r="T295" s="53"/>
      <c r="U295" s="54"/>
    </row>
    <row r="296" spans="2:21" ht="14" thickBot="1">
      <c r="B296" s="24" t="s">
        <v>16</v>
      </c>
      <c r="C296" s="25">
        <f t="shared" si="31"/>
        <v>44853</v>
      </c>
      <c r="D296" s="34"/>
      <c r="E296" s="35">
        <f>E289+7</f>
        <v>43385</v>
      </c>
      <c r="F296" s="30" t="s">
        <v>18</v>
      </c>
      <c r="G296" s="31">
        <f>G289+7</f>
        <v>43387</v>
      </c>
      <c r="H296" s="53"/>
      <c r="I296" s="71"/>
      <c r="J296" s="54"/>
      <c r="K296" s="57"/>
      <c r="L296" s="60"/>
      <c r="M296" s="58"/>
      <c r="N296" s="53"/>
      <c r="O296" s="71"/>
      <c r="P296" s="54"/>
      <c r="Q296" s="57"/>
      <c r="R296" s="59"/>
      <c r="S296" s="58"/>
      <c r="T296" s="53"/>
      <c r="U296" s="54"/>
    </row>
    <row r="297" spans="2:21" ht="14" thickBot="1">
      <c r="B297" s="21" t="s">
        <v>17</v>
      </c>
      <c r="C297" s="40">
        <f t="shared" si="31"/>
        <v>44854</v>
      </c>
      <c r="D297" s="13"/>
      <c r="E297" s="35">
        <f>E290+7</f>
        <v>43388</v>
      </c>
      <c r="F297" s="28"/>
      <c r="G297" s="36"/>
      <c r="H297" s="53"/>
      <c r="I297" s="71"/>
      <c r="J297" s="54"/>
      <c r="K297" s="57"/>
      <c r="L297" s="60"/>
      <c r="M297" s="58"/>
      <c r="N297" s="53"/>
      <c r="O297" s="71"/>
      <c r="P297" s="54"/>
      <c r="Q297" s="57"/>
      <c r="R297" s="59"/>
      <c r="S297" s="58"/>
      <c r="T297" s="53"/>
      <c r="U297" s="54"/>
    </row>
    <row r="298" spans="2:21" ht="14" thickBot="1">
      <c r="B298" s="24" t="s">
        <v>19</v>
      </c>
      <c r="C298" s="25">
        <f t="shared" si="31"/>
        <v>44855</v>
      </c>
      <c r="D298" s="13"/>
      <c r="E298" s="35">
        <f t="shared" ref="E298:E300" si="37">E291+7</f>
        <v>43389</v>
      </c>
      <c r="F298" s="30"/>
      <c r="G298" s="31"/>
      <c r="H298" s="53"/>
      <c r="I298" s="71"/>
      <c r="J298" s="54"/>
      <c r="K298" s="57"/>
      <c r="L298" s="59"/>
      <c r="M298" s="58"/>
      <c r="N298" s="53"/>
      <c r="O298" s="71"/>
      <c r="P298" s="54"/>
      <c r="Q298" s="57"/>
      <c r="R298" s="59"/>
      <c r="S298" s="58"/>
      <c r="T298" s="53"/>
      <c r="U298" s="54"/>
    </row>
    <row r="299" spans="2:21" ht="14" thickBot="1">
      <c r="B299" s="18" t="s">
        <v>11</v>
      </c>
      <c r="C299" s="19">
        <f t="shared" si="31"/>
        <v>44856</v>
      </c>
      <c r="D299" s="20"/>
      <c r="E299" s="37">
        <f t="shared" si="37"/>
        <v>43390</v>
      </c>
      <c r="F299" s="16"/>
      <c r="G299" s="17"/>
      <c r="H299" s="55"/>
      <c r="I299" s="67"/>
      <c r="J299" s="56"/>
      <c r="K299" s="61"/>
      <c r="L299" s="62"/>
      <c r="M299" s="63"/>
      <c r="N299" s="55"/>
      <c r="O299" s="67"/>
      <c r="P299" s="56"/>
      <c r="Q299" s="61"/>
      <c r="R299" s="62"/>
      <c r="S299" s="63"/>
      <c r="T299" s="55"/>
      <c r="U299" s="56"/>
    </row>
    <row r="300" spans="2:21" ht="14" thickBot="1">
      <c r="B300" s="18" t="s">
        <v>13</v>
      </c>
      <c r="C300" s="19">
        <f t="shared" si="31"/>
        <v>44857</v>
      </c>
      <c r="D300" s="21"/>
      <c r="E300" s="38">
        <f t="shared" si="37"/>
        <v>43391</v>
      </c>
      <c r="F300" s="22"/>
      <c r="G300" s="23"/>
      <c r="H300" s="68"/>
      <c r="I300" s="69"/>
      <c r="J300" s="70"/>
      <c r="K300" s="64"/>
      <c r="L300" s="65"/>
      <c r="M300" s="66"/>
      <c r="N300" s="68"/>
      <c r="O300" s="69"/>
      <c r="P300" s="70"/>
      <c r="Q300" s="64"/>
      <c r="R300" s="65"/>
      <c r="S300" s="66"/>
      <c r="T300" s="68"/>
      <c r="U300" s="70"/>
    </row>
    <row r="301" spans="2:21" ht="14" thickBot="1">
      <c r="B301" s="20" t="s">
        <v>14</v>
      </c>
      <c r="C301" s="39">
        <f t="shared" si="31"/>
        <v>44858</v>
      </c>
      <c r="D301" s="20"/>
      <c r="E301" s="37"/>
      <c r="F301" s="16"/>
      <c r="G301" s="17"/>
      <c r="H301" s="55"/>
      <c r="I301" s="67"/>
      <c r="J301" s="56"/>
      <c r="K301" s="61">
        <v>44805</v>
      </c>
      <c r="L301" s="62" t="s">
        <v>18</v>
      </c>
      <c r="M301" s="63">
        <v>44834</v>
      </c>
      <c r="N301" s="55"/>
      <c r="O301" s="67"/>
      <c r="P301" s="56"/>
      <c r="Q301" s="61"/>
      <c r="R301" s="62"/>
      <c r="S301" s="63"/>
      <c r="T301" s="55"/>
      <c r="U301" s="56"/>
    </row>
    <row r="302" spans="2:21" ht="14" thickBot="1">
      <c r="B302" s="24" t="s">
        <v>15</v>
      </c>
      <c r="C302" s="25">
        <f t="shared" si="31"/>
        <v>44859</v>
      </c>
      <c r="D302" s="26"/>
      <c r="E302" s="27"/>
      <c r="F302" s="28"/>
      <c r="G302" s="29"/>
      <c r="H302" s="53"/>
      <c r="I302" s="71"/>
      <c r="J302" s="54"/>
      <c r="K302" s="57"/>
      <c r="L302" s="60"/>
      <c r="M302" s="58"/>
      <c r="N302" s="53"/>
      <c r="O302" s="71"/>
      <c r="P302" s="54"/>
      <c r="Q302" s="57"/>
      <c r="R302" s="59"/>
      <c r="S302" s="58"/>
      <c r="T302" s="53"/>
      <c r="U302" s="54"/>
    </row>
    <row r="303" spans="2:21" ht="14" thickBot="1">
      <c r="B303" s="24" t="s">
        <v>16</v>
      </c>
      <c r="C303" s="25">
        <f t="shared" si="31"/>
        <v>44860</v>
      </c>
      <c r="D303" s="34"/>
      <c r="E303" s="35">
        <f>E296+7</f>
        <v>43392</v>
      </c>
      <c r="F303" s="30" t="s">
        <v>18</v>
      </c>
      <c r="G303" s="31">
        <f>G296+7</f>
        <v>43394</v>
      </c>
      <c r="H303" s="53"/>
      <c r="I303" s="71"/>
      <c r="J303" s="54"/>
      <c r="K303" s="57"/>
      <c r="L303" s="60"/>
      <c r="M303" s="58"/>
      <c r="N303" s="53"/>
      <c r="O303" s="71"/>
      <c r="P303" s="54"/>
      <c r="Q303" s="57"/>
      <c r="R303" s="59"/>
      <c r="S303" s="58"/>
      <c r="T303" s="53"/>
      <c r="U303" s="54"/>
    </row>
    <row r="304" spans="2:21" ht="14" thickBot="1">
      <c r="B304" s="21" t="s">
        <v>17</v>
      </c>
      <c r="C304" s="40">
        <f t="shared" si="31"/>
        <v>44861</v>
      </c>
      <c r="D304" s="13"/>
      <c r="E304" s="35">
        <f>E297+7</f>
        <v>43395</v>
      </c>
      <c r="F304" s="28"/>
      <c r="G304" s="36"/>
      <c r="H304" s="53"/>
      <c r="I304" s="71"/>
      <c r="J304" s="54"/>
      <c r="K304" s="57"/>
      <c r="L304" s="60"/>
      <c r="M304" s="58"/>
      <c r="N304" s="53"/>
      <c r="O304" s="71"/>
      <c r="P304" s="54"/>
      <c r="Q304" s="57"/>
      <c r="R304" s="59"/>
      <c r="S304" s="58"/>
      <c r="T304" s="53"/>
      <c r="U304" s="54"/>
    </row>
    <row r="305" spans="2:21" ht="14" thickBot="1">
      <c r="B305" s="24" t="s">
        <v>19</v>
      </c>
      <c r="C305" s="25">
        <f t="shared" si="31"/>
        <v>44862</v>
      </c>
      <c r="D305" s="13"/>
      <c r="E305" s="35">
        <f t="shared" ref="E305:E307" si="38">E298+7</f>
        <v>43396</v>
      </c>
      <c r="F305" s="30"/>
      <c r="G305" s="31"/>
      <c r="H305" s="53"/>
      <c r="I305" s="71"/>
      <c r="J305" s="54"/>
      <c r="K305" s="57"/>
      <c r="L305" s="59"/>
      <c r="M305" s="58"/>
      <c r="N305" s="53"/>
      <c r="O305" s="71"/>
      <c r="P305" s="54"/>
      <c r="Q305" s="57"/>
      <c r="R305" s="59"/>
      <c r="S305" s="58"/>
      <c r="T305" s="53"/>
      <c r="U305" s="54"/>
    </row>
    <row r="306" spans="2:21" ht="14" thickBot="1">
      <c r="B306" s="18" t="s">
        <v>11</v>
      </c>
      <c r="C306" s="19">
        <f t="shared" si="31"/>
        <v>44863</v>
      </c>
      <c r="D306" s="20"/>
      <c r="E306" s="37">
        <f t="shared" si="38"/>
        <v>43397</v>
      </c>
      <c r="F306" s="16"/>
      <c r="G306" s="17"/>
      <c r="H306" s="55"/>
      <c r="I306" s="67"/>
      <c r="J306" s="56"/>
      <c r="K306" s="61"/>
      <c r="L306" s="62"/>
      <c r="M306" s="63"/>
      <c r="N306" s="55"/>
      <c r="O306" s="67"/>
      <c r="P306" s="56"/>
      <c r="Q306" s="61"/>
      <c r="R306" s="62"/>
      <c r="S306" s="63"/>
      <c r="T306" s="55"/>
      <c r="U306" s="56"/>
    </row>
    <row r="307" spans="2:21" ht="14" thickBot="1">
      <c r="B307" s="18" t="s">
        <v>13</v>
      </c>
      <c r="C307" s="19">
        <f t="shared" si="31"/>
        <v>44864</v>
      </c>
      <c r="D307" s="21"/>
      <c r="E307" s="38">
        <f t="shared" si="38"/>
        <v>43398</v>
      </c>
      <c r="F307" s="22"/>
      <c r="G307" s="23"/>
      <c r="H307" s="68"/>
      <c r="I307" s="69"/>
      <c r="J307" s="70"/>
      <c r="K307" s="64"/>
      <c r="L307" s="65"/>
      <c r="M307" s="66"/>
      <c r="N307" s="68"/>
      <c r="O307" s="69"/>
      <c r="P307" s="70"/>
      <c r="Q307" s="64"/>
      <c r="R307" s="65"/>
      <c r="S307" s="66"/>
      <c r="T307" s="68"/>
      <c r="U307" s="70"/>
    </row>
    <row r="308" spans="2:21" ht="14" thickBot="1">
      <c r="B308" s="20" t="s">
        <v>14</v>
      </c>
      <c r="C308" s="39">
        <f t="shared" si="31"/>
        <v>44865</v>
      </c>
      <c r="D308" s="20"/>
      <c r="E308" s="37"/>
      <c r="F308" s="16"/>
      <c r="G308" s="17"/>
      <c r="H308" s="55"/>
      <c r="I308" s="67"/>
      <c r="J308" s="56"/>
      <c r="K308" s="61"/>
      <c r="L308" s="62"/>
      <c r="M308" s="63"/>
      <c r="N308" s="55"/>
      <c r="O308" s="67"/>
      <c r="P308" s="56"/>
      <c r="Q308" s="61"/>
      <c r="R308" s="62"/>
      <c r="S308" s="63"/>
      <c r="T308" s="55"/>
      <c r="U308" s="56"/>
    </row>
    <row r="309" spans="2:21" ht="14" thickBot="1">
      <c r="B309" s="24" t="s">
        <v>15</v>
      </c>
      <c r="C309" s="25">
        <f t="shared" si="31"/>
        <v>44866</v>
      </c>
      <c r="D309" s="26"/>
      <c r="E309" s="27"/>
      <c r="F309" s="28"/>
      <c r="G309" s="29"/>
      <c r="H309" s="53"/>
      <c r="I309" s="71"/>
      <c r="J309" s="54"/>
      <c r="K309" s="57"/>
      <c r="L309" s="60"/>
      <c r="M309" s="58"/>
      <c r="N309" s="53"/>
      <c r="O309" s="71"/>
      <c r="P309" s="54"/>
      <c r="Q309" s="57"/>
      <c r="R309" s="59"/>
      <c r="S309" s="58"/>
      <c r="T309" s="53"/>
      <c r="U309" s="54"/>
    </row>
    <row r="310" spans="2:21" ht="14" thickBot="1">
      <c r="B310" s="24" t="s">
        <v>16</v>
      </c>
      <c r="C310" s="25">
        <f t="shared" si="31"/>
        <v>44867</v>
      </c>
      <c r="D310" s="34"/>
      <c r="E310" s="35">
        <f>E303+7</f>
        <v>43399</v>
      </c>
      <c r="F310" s="30" t="s">
        <v>18</v>
      </c>
      <c r="G310" s="31">
        <f>G303+7</f>
        <v>43401</v>
      </c>
      <c r="H310" s="53"/>
      <c r="I310" s="71"/>
      <c r="J310" s="54"/>
      <c r="K310" s="57"/>
      <c r="L310" s="60"/>
      <c r="M310" s="58"/>
      <c r="N310" s="53"/>
      <c r="O310" s="71"/>
      <c r="P310" s="54"/>
      <c r="Q310" s="57"/>
      <c r="R310" s="59"/>
      <c r="S310" s="58"/>
      <c r="T310" s="53"/>
      <c r="U310" s="54"/>
    </row>
    <row r="311" spans="2:21" ht="14" thickBot="1">
      <c r="B311" s="45" t="s">
        <v>17</v>
      </c>
      <c r="C311" s="46">
        <f t="shared" si="31"/>
        <v>44868</v>
      </c>
      <c r="D311" s="13"/>
      <c r="E311" s="35">
        <f>E304+7</f>
        <v>43402</v>
      </c>
      <c r="F311" s="28"/>
      <c r="G311" s="36"/>
      <c r="H311" s="53"/>
      <c r="I311" s="71"/>
      <c r="J311" s="54"/>
      <c r="K311" s="57"/>
      <c r="L311" s="60"/>
      <c r="M311" s="58"/>
      <c r="N311" s="53"/>
      <c r="O311" s="71"/>
      <c r="P311" s="54"/>
      <c r="Q311" s="57"/>
      <c r="R311" s="59"/>
      <c r="S311" s="58"/>
      <c r="T311" s="53"/>
      <c r="U311" s="54"/>
    </row>
    <row r="312" spans="2:21" ht="14" thickBot="1">
      <c r="B312" s="24" t="s">
        <v>19</v>
      </c>
      <c r="C312" s="25">
        <f t="shared" si="31"/>
        <v>44869</v>
      </c>
      <c r="D312" s="13"/>
      <c r="E312" s="35">
        <f t="shared" ref="E312:E314" si="39">E305+7</f>
        <v>43403</v>
      </c>
      <c r="F312" s="30"/>
      <c r="G312" s="31"/>
      <c r="H312" s="53"/>
      <c r="I312" s="71"/>
      <c r="J312" s="54"/>
      <c r="K312" s="57"/>
      <c r="L312" s="59"/>
      <c r="M312" s="58"/>
      <c r="N312" s="53"/>
      <c r="O312" s="71"/>
      <c r="P312" s="54"/>
      <c r="Q312" s="57"/>
      <c r="R312" s="59"/>
      <c r="S312" s="58"/>
      <c r="T312" s="53"/>
      <c r="U312" s="54"/>
    </row>
    <row r="313" spans="2:21" ht="14" thickBot="1">
      <c r="B313" s="18" t="s">
        <v>11</v>
      </c>
      <c r="C313" s="19">
        <f t="shared" si="31"/>
        <v>44870</v>
      </c>
      <c r="D313" s="20"/>
      <c r="E313" s="37">
        <f t="shared" si="39"/>
        <v>43404</v>
      </c>
      <c r="F313" s="16"/>
      <c r="G313" s="17"/>
      <c r="H313" s="55"/>
      <c r="I313" s="67"/>
      <c r="J313" s="56"/>
      <c r="K313" s="61"/>
      <c r="L313" s="62"/>
      <c r="M313" s="63"/>
      <c r="N313" s="55"/>
      <c r="O313" s="67"/>
      <c r="P313" s="56"/>
      <c r="Q313" s="61"/>
      <c r="R313" s="62"/>
      <c r="S313" s="63"/>
      <c r="T313" s="55"/>
      <c r="U313" s="56"/>
    </row>
    <row r="314" spans="2:21" ht="14" thickBot="1">
      <c r="B314" s="18" t="s">
        <v>13</v>
      </c>
      <c r="C314" s="19">
        <f t="shared" si="31"/>
        <v>44871</v>
      </c>
      <c r="D314" s="21"/>
      <c r="E314" s="38">
        <f t="shared" si="39"/>
        <v>43405</v>
      </c>
      <c r="F314" s="22"/>
      <c r="G314" s="23"/>
      <c r="H314" s="68"/>
      <c r="I314" s="69"/>
      <c r="J314" s="70"/>
      <c r="K314" s="64"/>
      <c r="L314" s="65"/>
      <c r="M314" s="66"/>
      <c r="N314" s="68"/>
      <c r="O314" s="69"/>
      <c r="P314" s="70"/>
      <c r="Q314" s="64"/>
      <c r="R314" s="65"/>
      <c r="S314" s="66"/>
      <c r="T314" s="68"/>
      <c r="U314" s="70"/>
    </row>
    <row r="315" spans="2:21" ht="14" thickBot="1">
      <c r="B315" s="20" t="s">
        <v>14</v>
      </c>
      <c r="C315" s="39">
        <f t="shared" si="31"/>
        <v>44872</v>
      </c>
      <c r="D315" s="20"/>
      <c r="E315" s="37"/>
      <c r="F315" s="16"/>
      <c r="G315" s="17"/>
      <c r="H315" s="55"/>
      <c r="I315" s="67"/>
      <c r="J315" s="56"/>
      <c r="K315" s="61"/>
      <c r="L315" s="62"/>
      <c r="M315" s="63"/>
      <c r="N315" s="55"/>
      <c r="O315" s="67"/>
      <c r="P315" s="56"/>
      <c r="Q315" s="61"/>
      <c r="R315" s="62"/>
      <c r="S315" s="63"/>
      <c r="T315" s="55"/>
      <c r="U315" s="56"/>
    </row>
    <row r="316" spans="2:21" ht="14" thickBot="1">
      <c r="B316" s="24" t="s">
        <v>15</v>
      </c>
      <c r="C316" s="25">
        <f t="shared" si="31"/>
        <v>44873</v>
      </c>
      <c r="D316" s="26"/>
      <c r="E316" s="27"/>
      <c r="F316" s="28"/>
      <c r="G316" s="29"/>
      <c r="H316" s="53">
        <v>44835</v>
      </c>
      <c r="I316" s="71" t="s">
        <v>18</v>
      </c>
      <c r="J316" s="54">
        <v>44865</v>
      </c>
      <c r="K316" s="57"/>
      <c r="L316" s="60"/>
      <c r="M316" s="58"/>
      <c r="N316" s="53"/>
      <c r="O316" s="71"/>
      <c r="P316" s="54"/>
      <c r="Q316" s="57"/>
      <c r="R316" s="59"/>
      <c r="S316" s="58"/>
      <c r="T316" s="53">
        <v>44866</v>
      </c>
      <c r="U316" s="54"/>
    </row>
    <row r="317" spans="2:21" ht="14" thickBot="1">
      <c r="B317" s="24" t="s">
        <v>16</v>
      </c>
      <c r="C317" s="25">
        <f t="shared" si="31"/>
        <v>44874</v>
      </c>
      <c r="D317" s="34"/>
      <c r="E317" s="35">
        <f>E310+7</f>
        <v>43406</v>
      </c>
      <c r="F317" s="30" t="s">
        <v>18</v>
      </c>
      <c r="G317" s="31">
        <f>G310+7</f>
        <v>43408</v>
      </c>
      <c r="H317" s="53"/>
      <c r="I317" s="71"/>
      <c r="J317" s="54"/>
      <c r="K317" s="57"/>
      <c r="L317" s="60"/>
      <c r="M317" s="58"/>
      <c r="N317" s="53"/>
      <c r="O317" s="71"/>
      <c r="P317" s="54"/>
      <c r="Q317" s="57"/>
      <c r="R317" s="59"/>
      <c r="S317" s="58"/>
      <c r="T317" s="53"/>
      <c r="U317" s="54"/>
    </row>
    <row r="318" spans="2:21" ht="14" thickBot="1">
      <c r="B318" s="21" t="s">
        <v>17</v>
      </c>
      <c r="C318" s="40">
        <f t="shared" si="31"/>
        <v>44875</v>
      </c>
      <c r="D318" s="13"/>
      <c r="E318" s="35">
        <f>E311+7</f>
        <v>43409</v>
      </c>
      <c r="F318" s="28"/>
      <c r="G318" s="36"/>
      <c r="H318" s="53"/>
      <c r="I318" s="71"/>
      <c r="J318" s="54"/>
      <c r="K318" s="57"/>
      <c r="L318" s="60"/>
      <c r="M318" s="58"/>
      <c r="N318" s="53"/>
      <c r="O318" s="71"/>
      <c r="P318" s="54"/>
      <c r="Q318" s="57"/>
      <c r="R318" s="59"/>
      <c r="S318" s="58"/>
      <c r="T318" s="53"/>
      <c r="U318" s="54"/>
    </row>
    <row r="319" spans="2:21" ht="14" thickBot="1">
      <c r="B319" s="24" t="s">
        <v>19</v>
      </c>
      <c r="C319" s="25">
        <f t="shared" si="31"/>
        <v>44876</v>
      </c>
      <c r="D319" s="13"/>
      <c r="E319" s="35">
        <f t="shared" ref="E319:E321" si="40">E312+7</f>
        <v>43410</v>
      </c>
      <c r="F319" s="30"/>
      <c r="G319" s="31"/>
      <c r="H319" s="53"/>
      <c r="I319" s="71"/>
      <c r="J319" s="54"/>
      <c r="K319" s="57"/>
      <c r="L319" s="59"/>
      <c r="M319" s="58"/>
      <c r="N319" s="53"/>
      <c r="O319" s="71"/>
      <c r="P319" s="54"/>
      <c r="Q319" s="57">
        <v>44228</v>
      </c>
      <c r="R319" s="59" t="s">
        <v>18</v>
      </c>
      <c r="S319" s="58">
        <v>44742</v>
      </c>
      <c r="T319" s="53"/>
      <c r="U319" s="54"/>
    </row>
    <row r="320" spans="2:21" ht="14" thickBot="1">
      <c r="B320" s="18" t="s">
        <v>11</v>
      </c>
      <c r="C320" s="19">
        <f t="shared" si="31"/>
        <v>44877</v>
      </c>
      <c r="D320" s="20"/>
      <c r="E320" s="37">
        <f t="shared" si="40"/>
        <v>43411</v>
      </c>
      <c r="F320" s="16"/>
      <c r="G320" s="17"/>
      <c r="H320" s="55"/>
      <c r="I320" s="67"/>
      <c r="J320" s="56"/>
      <c r="K320" s="61"/>
      <c r="L320" s="62"/>
      <c r="M320" s="63"/>
      <c r="N320" s="55"/>
      <c r="O320" s="67"/>
      <c r="P320" s="56"/>
      <c r="Q320" s="61"/>
      <c r="R320" s="62"/>
      <c r="S320" s="63"/>
      <c r="T320" s="55"/>
      <c r="U320" s="56"/>
    </row>
    <row r="321" spans="2:21" ht="14" thickBot="1">
      <c r="B321" s="18" t="s">
        <v>13</v>
      </c>
      <c r="C321" s="19">
        <f t="shared" si="31"/>
        <v>44878</v>
      </c>
      <c r="D321" s="21"/>
      <c r="E321" s="38">
        <f t="shared" si="40"/>
        <v>43412</v>
      </c>
      <c r="F321" s="22"/>
      <c r="G321" s="23"/>
      <c r="H321" s="68"/>
      <c r="I321" s="69"/>
      <c r="J321" s="70"/>
      <c r="K321" s="64"/>
      <c r="L321" s="65"/>
      <c r="M321" s="66"/>
      <c r="N321" s="68"/>
      <c r="O321" s="69"/>
      <c r="P321" s="70"/>
      <c r="Q321" s="64"/>
      <c r="R321" s="65"/>
      <c r="S321" s="66"/>
      <c r="T321" s="68"/>
      <c r="U321" s="70"/>
    </row>
    <row r="322" spans="2:21" ht="14" thickBot="1">
      <c r="B322" s="20" t="s">
        <v>14</v>
      </c>
      <c r="C322" s="39">
        <f t="shared" si="31"/>
        <v>44879</v>
      </c>
      <c r="D322" s="20"/>
      <c r="E322" s="37"/>
      <c r="F322" s="16"/>
      <c r="G322" s="17"/>
      <c r="H322" s="55"/>
      <c r="I322" s="67"/>
      <c r="J322" s="56"/>
      <c r="K322" s="61"/>
      <c r="L322" s="62"/>
      <c r="M322" s="63"/>
      <c r="N322" s="55">
        <v>44378</v>
      </c>
      <c r="O322" s="67" t="s">
        <v>18</v>
      </c>
      <c r="P322" s="56">
        <v>44408</v>
      </c>
      <c r="Q322" s="61"/>
      <c r="R322" s="62"/>
      <c r="S322" s="63"/>
      <c r="T322" s="55"/>
      <c r="U322" s="56">
        <v>44743</v>
      </c>
    </row>
    <row r="323" spans="2:21" ht="14" thickBot="1">
      <c r="B323" s="24" t="s">
        <v>15</v>
      </c>
      <c r="C323" s="25">
        <f t="shared" ref="C323:C370" si="41">C322+1</f>
        <v>44880</v>
      </c>
      <c r="D323" s="26"/>
      <c r="E323" s="27"/>
      <c r="F323" s="28"/>
      <c r="G323" s="29"/>
      <c r="H323" s="53"/>
      <c r="I323" s="71"/>
      <c r="J323" s="54"/>
      <c r="K323" s="57"/>
      <c r="L323" s="60"/>
      <c r="M323" s="58"/>
      <c r="N323" s="53"/>
      <c r="O323" s="71"/>
      <c r="P323" s="54"/>
      <c r="Q323" s="57"/>
      <c r="R323" s="59"/>
      <c r="S323" s="58"/>
      <c r="T323" s="53"/>
      <c r="U323" s="54"/>
    </row>
    <row r="324" spans="2:21" ht="14" thickBot="1">
      <c r="B324" s="24" t="s">
        <v>16</v>
      </c>
      <c r="C324" s="25">
        <f t="shared" si="41"/>
        <v>44881</v>
      </c>
      <c r="D324" s="34"/>
      <c r="E324" s="35">
        <f>E317+7</f>
        <v>43413</v>
      </c>
      <c r="F324" s="30" t="s">
        <v>18</v>
      </c>
      <c r="G324" s="31">
        <f>G317+7</f>
        <v>43415</v>
      </c>
      <c r="H324" s="53"/>
      <c r="I324" s="71"/>
      <c r="J324" s="54"/>
      <c r="K324" s="57"/>
      <c r="L324" s="60"/>
      <c r="M324" s="58"/>
      <c r="N324" s="53"/>
      <c r="O324" s="71"/>
      <c r="P324" s="54"/>
      <c r="Q324" s="57"/>
      <c r="R324" s="59"/>
      <c r="S324" s="58"/>
      <c r="T324" s="53"/>
      <c r="U324" s="54"/>
    </row>
    <row r="325" spans="2:21" ht="14" thickBot="1">
      <c r="B325" s="21" t="s">
        <v>17</v>
      </c>
      <c r="C325" s="40">
        <f t="shared" si="41"/>
        <v>44882</v>
      </c>
      <c r="D325" s="13"/>
      <c r="E325" s="35">
        <f>E318+7</f>
        <v>43416</v>
      </c>
      <c r="F325" s="28"/>
      <c r="G325" s="36"/>
      <c r="H325" s="53"/>
      <c r="I325" s="71"/>
      <c r="J325" s="54"/>
      <c r="K325" s="57"/>
      <c r="L325" s="60"/>
      <c r="M325" s="58"/>
      <c r="N325" s="53"/>
      <c r="O325" s="71"/>
      <c r="P325" s="54"/>
      <c r="Q325" s="57"/>
      <c r="R325" s="59"/>
      <c r="S325" s="58"/>
      <c r="T325" s="53"/>
      <c r="U325" s="54"/>
    </row>
    <row r="326" spans="2:21" ht="14" thickBot="1">
      <c r="B326" s="24" t="s">
        <v>19</v>
      </c>
      <c r="C326" s="25">
        <f t="shared" si="41"/>
        <v>44883</v>
      </c>
      <c r="D326" s="13"/>
      <c r="E326" s="35">
        <f t="shared" ref="E326:E328" si="42">E319+7</f>
        <v>43417</v>
      </c>
      <c r="F326" s="30"/>
      <c r="G326" s="31"/>
      <c r="H326" s="53"/>
      <c r="I326" s="71"/>
      <c r="J326" s="54"/>
      <c r="K326" s="57"/>
      <c r="L326" s="59"/>
      <c r="M326" s="58"/>
      <c r="N326" s="53"/>
      <c r="O326" s="71"/>
      <c r="P326" s="54"/>
      <c r="Q326" s="57"/>
      <c r="R326" s="59"/>
      <c r="S326" s="58"/>
      <c r="T326" s="53"/>
      <c r="U326" s="54"/>
    </row>
    <row r="327" spans="2:21" ht="14" thickBot="1">
      <c r="B327" s="18" t="s">
        <v>11</v>
      </c>
      <c r="C327" s="19">
        <f t="shared" si="41"/>
        <v>44884</v>
      </c>
      <c r="D327" s="20"/>
      <c r="E327" s="37">
        <f t="shared" si="42"/>
        <v>43418</v>
      </c>
      <c r="F327" s="16"/>
      <c r="G327" s="17"/>
      <c r="H327" s="55"/>
      <c r="I327" s="67"/>
      <c r="J327" s="56"/>
      <c r="K327" s="61"/>
      <c r="L327" s="62"/>
      <c r="M327" s="63"/>
      <c r="N327" s="55"/>
      <c r="O327" s="67"/>
      <c r="P327" s="56"/>
      <c r="Q327" s="61"/>
      <c r="R327" s="62"/>
      <c r="S327" s="63"/>
      <c r="T327" s="55"/>
      <c r="U327" s="56"/>
    </row>
    <row r="328" spans="2:21" ht="14" thickBot="1">
      <c r="B328" s="18" t="s">
        <v>13</v>
      </c>
      <c r="C328" s="19">
        <f t="shared" si="41"/>
        <v>44885</v>
      </c>
      <c r="D328" s="21"/>
      <c r="E328" s="38">
        <f t="shared" si="42"/>
        <v>43419</v>
      </c>
      <c r="F328" s="22"/>
      <c r="G328" s="23"/>
      <c r="H328" s="68"/>
      <c r="I328" s="69"/>
      <c r="J328" s="70"/>
      <c r="K328" s="64"/>
      <c r="L328" s="65"/>
      <c r="M328" s="66"/>
      <c r="N328" s="68"/>
      <c r="O328" s="69"/>
      <c r="P328" s="70"/>
      <c r="Q328" s="64"/>
      <c r="R328" s="65"/>
      <c r="S328" s="66"/>
      <c r="T328" s="68"/>
      <c r="U328" s="70"/>
    </row>
    <row r="329" spans="2:21" ht="14" thickBot="1">
      <c r="B329" s="20" t="s">
        <v>14</v>
      </c>
      <c r="C329" s="39">
        <f t="shared" si="41"/>
        <v>44886</v>
      </c>
      <c r="D329" s="20"/>
      <c r="E329" s="37"/>
      <c r="F329" s="16"/>
      <c r="G329" s="17"/>
      <c r="H329" s="55"/>
      <c r="I329" s="67"/>
      <c r="J329" s="56"/>
      <c r="K329" s="61"/>
      <c r="L329" s="62"/>
      <c r="M329" s="63"/>
      <c r="N329" s="55"/>
      <c r="O329" s="67"/>
      <c r="P329" s="56"/>
      <c r="Q329" s="61"/>
      <c r="R329" s="62"/>
      <c r="S329" s="63"/>
      <c r="T329" s="55"/>
      <c r="U329" s="56"/>
    </row>
    <row r="330" spans="2:21" ht="14" thickBot="1">
      <c r="B330" s="24" t="s">
        <v>15</v>
      </c>
      <c r="C330" s="25">
        <f t="shared" si="41"/>
        <v>44887</v>
      </c>
      <c r="D330" s="26"/>
      <c r="E330" s="27"/>
      <c r="F330" s="28"/>
      <c r="G330" s="29"/>
      <c r="H330" s="53"/>
      <c r="I330" s="71"/>
      <c r="J330" s="54"/>
      <c r="K330" s="57">
        <v>44835</v>
      </c>
      <c r="L330" s="60" t="s">
        <v>18</v>
      </c>
      <c r="M330" s="58">
        <v>44865</v>
      </c>
      <c r="N330" s="53"/>
      <c r="O330" s="71"/>
      <c r="P330" s="54"/>
      <c r="Q330" s="57"/>
      <c r="R330" s="59"/>
      <c r="S330" s="58"/>
      <c r="T330" s="53"/>
      <c r="U330" s="54"/>
    </row>
    <row r="331" spans="2:21" ht="14" thickBot="1">
      <c r="B331" s="24" t="s">
        <v>16</v>
      </c>
      <c r="C331" s="25">
        <f t="shared" si="41"/>
        <v>44888</v>
      </c>
      <c r="D331" s="34"/>
      <c r="E331" s="35">
        <f>E324+7</f>
        <v>43420</v>
      </c>
      <c r="F331" s="30" t="s">
        <v>18</v>
      </c>
      <c r="G331" s="31">
        <f>G324+7</f>
        <v>43422</v>
      </c>
      <c r="H331" s="53"/>
      <c r="I331" s="71"/>
      <c r="J331" s="54"/>
      <c r="K331" s="57"/>
      <c r="L331" s="60"/>
      <c r="M331" s="58"/>
      <c r="N331" s="53"/>
      <c r="O331" s="71"/>
      <c r="P331" s="54"/>
      <c r="Q331" s="57"/>
      <c r="R331" s="59"/>
      <c r="S331" s="58"/>
      <c r="T331" s="53"/>
      <c r="U331" s="54"/>
    </row>
    <row r="332" spans="2:21" ht="14" thickBot="1">
      <c r="B332" s="21" t="s">
        <v>17</v>
      </c>
      <c r="C332" s="40">
        <f t="shared" si="41"/>
        <v>44889</v>
      </c>
      <c r="D332" s="13"/>
      <c r="E332" s="35">
        <f>E325+7</f>
        <v>43423</v>
      </c>
      <c r="F332" s="28"/>
      <c r="G332" s="36"/>
      <c r="H332" s="53"/>
      <c r="I332" s="71"/>
      <c r="J332" s="54"/>
      <c r="K332" s="57"/>
      <c r="L332" s="60"/>
      <c r="M332" s="58"/>
      <c r="N332" s="53"/>
      <c r="O332" s="71"/>
      <c r="P332" s="54"/>
      <c r="Q332" s="57"/>
      <c r="R332" s="59"/>
      <c r="S332" s="58"/>
      <c r="T332" s="53"/>
      <c r="U332" s="54"/>
    </row>
    <row r="333" spans="2:21" ht="14" thickBot="1">
      <c r="B333" s="24" t="s">
        <v>19</v>
      </c>
      <c r="C333" s="25">
        <f t="shared" si="41"/>
        <v>44890</v>
      </c>
      <c r="D333" s="13"/>
      <c r="E333" s="35">
        <f t="shared" ref="E333:E335" si="43">E326+7</f>
        <v>43424</v>
      </c>
      <c r="F333" s="30"/>
      <c r="G333" s="31"/>
      <c r="H333" s="53"/>
      <c r="I333" s="71"/>
      <c r="J333" s="54"/>
      <c r="K333" s="57"/>
      <c r="L333" s="59"/>
      <c r="M333" s="58"/>
      <c r="N333" s="53"/>
      <c r="O333" s="71"/>
      <c r="P333" s="54"/>
      <c r="Q333" s="57"/>
      <c r="R333" s="59"/>
      <c r="S333" s="58"/>
      <c r="T333" s="53"/>
      <c r="U333" s="54"/>
    </row>
    <row r="334" spans="2:21" ht="14" thickBot="1">
      <c r="B334" s="18" t="s">
        <v>11</v>
      </c>
      <c r="C334" s="19">
        <f t="shared" si="41"/>
        <v>44891</v>
      </c>
      <c r="D334" s="20"/>
      <c r="E334" s="37">
        <f t="shared" si="43"/>
        <v>43425</v>
      </c>
      <c r="F334" s="16"/>
      <c r="G334" s="17"/>
      <c r="H334" s="55"/>
      <c r="I334" s="67"/>
      <c r="J334" s="56"/>
      <c r="K334" s="61"/>
      <c r="L334" s="62"/>
      <c r="M334" s="63"/>
      <c r="N334" s="55"/>
      <c r="O334" s="67"/>
      <c r="P334" s="56"/>
      <c r="Q334" s="61"/>
      <c r="R334" s="62"/>
      <c r="S334" s="63"/>
      <c r="T334" s="55"/>
      <c r="U334" s="56"/>
    </row>
    <row r="335" spans="2:21" ht="14" thickBot="1">
      <c r="B335" s="18" t="s">
        <v>13</v>
      </c>
      <c r="C335" s="19">
        <f t="shared" si="41"/>
        <v>44892</v>
      </c>
      <c r="D335" s="21"/>
      <c r="E335" s="38">
        <f t="shared" si="43"/>
        <v>43426</v>
      </c>
      <c r="F335" s="22"/>
      <c r="G335" s="23"/>
      <c r="H335" s="68"/>
      <c r="I335" s="69"/>
      <c r="J335" s="70"/>
      <c r="K335" s="64"/>
      <c r="L335" s="65"/>
      <c r="M335" s="66"/>
      <c r="N335" s="68"/>
      <c r="O335" s="69"/>
      <c r="P335" s="70"/>
      <c r="Q335" s="64"/>
      <c r="R335" s="65"/>
      <c r="S335" s="66"/>
      <c r="T335" s="68"/>
      <c r="U335" s="70"/>
    </row>
    <row r="336" spans="2:21" ht="14" thickBot="1">
      <c r="B336" s="20" t="s">
        <v>14</v>
      </c>
      <c r="C336" s="39">
        <f t="shared" si="41"/>
        <v>44893</v>
      </c>
      <c r="D336" s="20"/>
      <c r="E336" s="37"/>
      <c r="F336" s="16"/>
      <c r="G336" s="17"/>
      <c r="H336" s="55"/>
      <c r="I336" s="67"/>
      <c r="J336" s="56"/>
      <c r="K336" s="61"/>
      <c r="L336" s="62"/>
      <c r="M336" s="63"/>
      <c r="N336" s="55"/>
      <c r="O336" s="67"/>
      <c r="P336" s="56"/>
      <c r="Q336" s="61"/>
      <c r="R336" s="62"/>
      <c r="S336" s="63"/>
      <c r="T336" s="55"/>
      <c r="U336" s="56"/>
    </row>
    <row r="337" spans="2:21" ht="14" thickBot="1">
      <c r="B337" s="24" t="s">
        <v>15</v>
      </c>
      <c r="C337" s="25">
        <f t="shared" si="41"/>
        <v>44894</v>
      </c>
      <c r="D337" s="26"/>
      <c r="E337" s="27"/>
      <c r="F337" s="28"/>
      <c r="G337" s="29"/>
      <c r="H337" s="53"/>
      <c r="I337" s="71"/>
      <c r="J337" s="54"/>
      <c r="K337" s="57"/>
      <c r="L337" s="60"/>
      <c r="M337" s="58"/>
      <c r="N337" s="53"/>
      <c r="O337" s="71"/>
      <c r="P337" s="54"/>
      <c r="Q337" s="57"/>
      <c r="R337" s="59"/>
      <c r="S337" s="58"/>
      <c r="T337" s="53"/>
      <c r="U337" s="54"/>
    </row>
    <row r="338" spans="2:21" ht="14" thickBot="1">
      <c r="B338" s="24" t="s">
        <v>16</v>
      </c>
      <c r="C338" s="25">
        <f t="shared" si="41"/>
        <v>44895</v>
      </c>
      <c r="D338" s="34"/>
      <c r="E338" s="35">
        <f>E331+7</f>
        <v>43427</v>
      </c>
      <c r="F338" s="30" t="s">
        <v>18</v>
      </c>
      <c r="G338" s="31">
        <f>G331+7</f>
        <v>43429</v>
      </c>
      <c r="H338" s="53"/>
      <c r="I338" s="71"/>
      <c r="J338" s="54"/>
      <c r="K338" s="57"/>
      <c r="L338" s="60"/>
      <c r="M338" s="58"/>
      <c r="N338" s="53"/>
      <c r="O338" s="71"/>
      <c r="P338" s="54"/>
      <c r="Q338" s="57"/>
      <c r="R338" s="59"/>
      <c r="S338" s="58"/>
      <c r="T338" s="53"/>
      <c r="U338" s="54"/>
    </row>
    <row r="339" spans="2:21" ht="14" thickBot="1">
      <c r="B339" s="21" t="s">
        <v>17</v>
      </c>
      <c r="C339" s="40">
        <f t="shared" si="41"/>
        <v>44896</v>
      </c>
      <c r="D339" s="13"/>
      <c r="E339" s="35">
        <f>E332+7</f>
        <v>43430</v>
      </c>
      <c r="F339" s="28"/>
      <c r="G339" s="36"/>
      <c r="H339" s="53"/>
      <c r="I339" s="71"/>
      <c r="J339" s="54"/>
      <c r="K339" s="57"/>
      <c r="L339" s="60"/>
      <c r="M339" s="58"/>
      <c r="N339" s="53"/>
      <c r="O339" s="71"/>
      <c r="P339" s="54"/>
      <c r="Q339" s="57"/>
      <c r="R339" s="59"/>
      <c r="S339" s="58"/>
      <c r="T339" s="53"/>
      <c r="U339" s="54"/>
    </row>
    <row r="340" spans="2:21" ht="14" thickBot="1">
      <c r="B340" s="24" t="s">
        <v>19</v>
      </c>
      <c r="C340" s="25">
        <f t="shared" si="41"/>
        <v>44897</v>
      </c>
      <c r="D340" s="13"/>
      <c r="E340" s="35">
        <f t="shared" ref="E340:E342" si="44">E333+7</f>
        <v>43431</v>
      </c>
      <c r="F340" s="30"/>
      <c r="G340" s="31"/>
      <c r="H340" s="53"/>
      <c r="I340" s="71"/>
      <c r="J340" s="54"/>
      <c r="K340" s="57"/>
      <c r="L340" s="59"/>
      <c r="M340" s="58"/>
      <c r="N340" s="53"/>
      <c r="O340" s="71"/>
      <c r="P340" s="54"/>
      <c r="Q340" s="57"/>
      <c r="R340" s="59"/>
      <c r="S340" s="58"/>
      <c r="T340" s="53"/>
      <c r="U340" s="54"/>
    </row>
    <row r="341" spans="2:21" ht="14" thickBot="1">
      <c r="B341" s="18" t="s">
        <v>11</v>
      </c>
      <c r="C341" s="19">
        <f t="shared" si="41"/>
        <v>44898</v>
      </c>
      <c r="D341" s="20"/>
      <c r="E341" s="37">
        <f t="shared" si="44"/>
        <v>43432</v>
      </c>
      <c r="F341" s="16"/>
      <c r="G341" s="17"/>
      <c r="H341" s="55"/>
      <c r="I341" s="67"/>
      <c r="J341" s="56"/>
      <c r="K341" s="61"/>
      <c r="L341" s="62"/>
      <c r="M341" s="63"/>
      <c r="N341" s="55"/>
      <c r="O341" s="67"/>
      <c r="P341" s="56"/>
      <c r="Q341" s="61"/>
      <c r="R341" s="62"/>
      <c r="S341" s="63"/>
      <c r="T341" s="55"/>
      <c r="U341" s="56"/>
    </row>
    <row r="342" spans="2:21" ht="14" thickBot="1">
      <c r="B342" s="18" t="s">
        <v>13</v>
      </c>
      <c r="C342" s="19">
        <f t="shared" si="41"/>
        <v>44899</v>
      </c>
      <c r="D342" s="21"/>
      <c r="E342" s="38">
        <f t="shared" si="44"/>
        <v>43433</v>
      </c>
      <c r="F342" s="22"/>
      <c r="G342" s="23"/>
      <c r="H342" s="68"/>
      <c r="I342" s="69"/>
      <c r="J342" s="70"/>
      <c r="K342" s="64"/>
      <c r="L342" s="65"/>
      <c r="M342" s="66"/>
      <c r="N342" s="68"/>
      <c r="O342" s="69"/>
      <c r="P342" s="70"/>
      <c r="Q342" s="64"/>
      <c r="R342" s="65"/>
      <c r="S342" s="66"/>
      <c r="T342" s="68"/>
      <c r="U342" s="70"/>
    </row>
    <row r="343" spans="2:21" ht="14" thickBot="1">
      <c r="B343" s="47" t="s">
        <v>14</v>
      </c>
      <c r="C343" s="48">
        <f t="shared" si="41"/>
        <v>44900</v>
      </c>
      <c r="D343" s="20"/>
      <c r="E343" s="37"/>
      <c r="F343" s="16"/>
      <c r="G343" s="17"/>
      <c r="H343" s="55"/>
      <c r="I343" s="67"/>
      <c r="J343" s="56"/>
      <c r="K343" s="61"/>
      <c r="L343" s="62"/>
      <c r="M343" s="63"/>
      <c r="N343" s="55"/>
      <c r="O343" s="67"/>
      <c r="P343" s="56"/>
      <c r="Q343" s="61"/>
      <c r="R343" s="62"/>
      <c r="S343" s="63"/>
      <c r="T343" s="55"/>
      <c r="U343" s="56"/>
    </row>
    <row r="344" spans="2:21" ht="14" thickBot="1">
      <c r="B344" s="24" t="s">
        <v>15</v>
      </c>
      <c r="C344" s="25">
        <f t="shared" si="41"/>
        <v>44901</v>
      </c>
      <c r="D344" s="26"/>
      <c r="E344" s="27"/>
      <c r="F344" s="28"/>
      <c r="G344" s="29"/>
      <c r="H344" s="53"/>
      <c r="I344" s="71"/>
      <c r="J344" s="54"/>
      <c r="K344" s="57"/>
      <c r="L344" s="60"/>
      <c r="M344" s="58"/>
      <c r="N344" s="53"/>
      <c r="O344" s="71"/>
      <c r="P344" s="54"/>
      <c r="Q344" s="57"/>
      <c r="R344" s="59"/>
      <c r="S344" s="58"/>
      <c r="T344" s="53"/>
      <c r="U344" s="54"/>
    </row>
    <row r="345" spans="2:21" ht="14" thickBot="1">
      <c r="B345" s="24" t="s">
        <v>16</v>
      </c>
      <c r="C345" s="25">
        <f t="shared" si="41"/>
        <v>44902</v>
      </c>
      <c r="D345" s="34"/>
      <c r="E345" s="35">
        <f>E338+7</f>
        <v>43434</v>
      </c>
      <c r="F345" s="30" t="s">
        <v>18</v>
      </c>
      <c r="G345" s="31">
        <f>G338+7</f>
        <v>43436</v>
      </c>
      <c r="H345" s="53"/>
      <c r="I345" s="71"/>
      <c r="J345" s="54"/>
      <c r="K345" s="57"/>
      <c r="L345" s="60"/>
      <c r="M345" s="58"/>
      <c r="N345" s="53"/>
      <c r="O345" s="71"/>
      <c r="P345" s="54"/>
      <c r="Q345" s="57"/>
      <c r="R345" s="59"/>
      <c r="S345" s="58"/>
      <c r="T345" s="53"/>
      <c r="U345" s="54"/>
    </row>
    <row r="346" spans="2:21" ht="14" thickBot="1">
      <c r="B346" s="21" t="s">
        <v>17</v>
      </c>
      <c r="C346" s="40">
        <f t="shared" si="41"/>
        <v>44903</v>
      </c>
      <c r="D346" s="13"/>
      <c r="E346" s="35">
        <f>E339+7</f>
        <v>43437</v>
      </c>
      <c r="F346" s="28"/>
      <c r="G346" s="36"/>
      <c r="H346" s="53">
        <v>44866</v>
      </c>
      <c r="I346" s="71" t="s">
        <v>18</v>
      </c>
      <c r="J346" s="54">
        <v>44895</v>
      </c>
      <c r="K346" s="57"/>
      <c r="L346" s="60"/>
      <c r="M346" s="58"/>
      <c r="N346" s="53"/>
      <c r="O346" s="71"/>
      <c r="P346" s="54"/>
      <c r="Q346" s="57"/>
      <c r="R346" s="59"/>
      <c r="S346" s="58"/>
      <c r="T346" s="53">
        <v>44896</v>
      </c>
      <c r="U346" s="54"/>
    </row>
    <row r="347" spans="2:21" ht="14" thickBot="1">
      <c r="B347" s="24" t="s">
        <v>19</v>
      </c>
      <c r="C347" s="25">
        <f t="shared" si="41"/>
        <v>44904</v>
      </c>
      <c r="D347" s="13"/>
      <c r="E347" s="35">
        <f t="shared" ref="E347:E349" si="45">E340+7</f>
        <v>43438</v>
      </c>
      <c r="F347" s="30"/>
      <c r="G347" s="31"/>
      <c r="H347" s="53"/>
      <c r="I347" s="71"/>
      <c r="J347" s="54"/>
      <c r="K347" s="57"/>
      <c r="L347" s="59"/>
      <c r="M347" s="58"/>
      <c r="N347" s="53"/>
      <c r="O347" s="71"/>
      <c r="P347" s="54"/>
      <c r="Q347" s="57"/>
      <c r="R347" s="59"/>
      <c r="S347" s="58"/>
      <c r="T347" s="53"/>
      <c r="U347" s="54"/>
    </row>
    <row r="348" spans="2:21" ht="14" thickBot="1">
      <c r="B348" s="18" t="s">
        <v>11</v>
      </c>
      <c r="C348" s="19">
        <f t="shared" si="41"/>
        <v>44905</v>
      </c>
      <c r="D348" s="20"/>
      <c r="E348" s="37">
        <f t="shared" si="45"/>
        <v>43439</v>
      </c>
      <c r="F348" s="16"/>
      <c r="G348" s="17"/>
      <c r="H348" s="55"/>
      <c r="I348" s="67"/>
      <c r="J348" s="56"/>
      <c r="K348" s="61"/>
      <c r="L348" s="62"/>
      <c r="M348" s="63"/>
      <c r="N348" s="55"/>
      <c r="O348" s="67"/>
      <c r="P348" s="56"/>
      <c r="Q348" s="61"/>
      <c r="R348" s="62"/>
      <c r="S348" s="63"/>
      <c r="T348" s="55"/>
      <c r="U348" s="56"/>
    </row>
    <row r="349" spans="2:21" ht="14" thickBot="1">
      <c r="B349" s="18" t="s">
        <v>13</v>
      </c>
      <c r="C349" s="19">
        <f t="shared" si="41"/>
        <v>44906</v>
      </c>
      <c r="D349" s="21"/>
      <c r="E349" s="38">
        <f t="shared" si="45"/>
        <v>43440</v>
      </c>
      <c r="F349" s="22"/>
      <c r="G349" s="23"/>
      <c r="H349" s="68"/>
      <c r="I349" s="69"/>
      <c r="J349" s="70"/>
      <c r="K349" s="64"/>
      <c r="L349" s="65"/>
      <c r="M349" s="66"/>
      <c r="N349" s="68"/>
      <c r="O349" s="69"/>
      <c r="P349" s="70"/>
      <c r="Q349" s="64"/>
      <c r="R349" s="65"/>
      <c r="S349" s="66"/>
      <c r="T349" s="68"/>
      <c r="U349" s="70"/>
    </row>
    <row r="350" spans="2:21" ht="14" thickBot="1">
      <c r="B350" s="20" t="s">
        <v>14</v>
      </c>
      <c r="C350" s="39">
        <f t="shared" si="41"/>
        <v>44907</v>
      </c>
      <c r="D350" s="20"/>
      <c r="E350" s="37"/>
      <c r="F350" s="16"/>
      <c r="G350" s="17"/>
      <c r="H350" s="55"/>
      <c r="I350" s="67"/>
      <c r="J350" s="56"/>
      <c r="K350" s="61"/>
      <c r="L350" s="62"/>
      <c r="M350" s="63"/>
      <c r="N350" s="55"/>
      <c r="O350" s="67"/>
      <c r="P350" s="56"/>
      <c r="Q350" s="61"/>
      <c r="R350" s="62"/>
      <c r="S350" s="63"/>
      <c r="T350" s="55"/>
      <c r="U350" s="56"/>
    </row>
    <row r="351" spans="2:21" ht="14" thickBot="1">
      <c r="B351" s="24" t="s">
        <v>15</v>
      </c>
      <c r="C351" s="25">
        <f t="shared" si="41"/>
        <v>44908</v>
      </c>
      <c r="D351" s="26"/>
      <c r="E351" s="27"/>
      <c r="F351" s="28"/>
      <c r="G351" s="29"/>
      <c r="H351" s="53"/>
      <c r="I351" s="71"/>
      <c r="J351" s="54"/>
      <c r="K351" s="57"/>
      <c r="L351" s="60"/>
      <c r="M351" s="58"/>
      <c r="N351" s="53"/>
      <c r="O351" s="71"/>
      <c r="P351" s="54"/>
      <c r="Q351" s="57">
        <v>44256</v>
      </c>
      <c r="R351" s="59" t="s">
        <v>18</v>
      </c>
      <c r="S351" s="58">
        <v>44773</v>
      </c>
      <c r="T351" s="53"/>
      <c r="U351" s="54"/>
    </row>
    <row r="352" spans="2:21" ht="14" thickBot="1">
      <c r="B352" s="24" t="s">
        <v>16</v>
      </c>
      <c r="C352" s="25">
        <f t="shared" si="41"/>
        <v>44909</v>
      </c>
      <c r="D352" s="34"/>
      <c r="E352" s="35">
        <f>E345+7</f>
        <v>43441</v>
      </c>
      <c r="F352" s="30" t="s">
        <v>18</v>
      </c>
      <c r="G352" s="31">
        <f>G345+7</f>
        <v>43443</v>
      </c>
      <c r="H352" s="53"/>
      <c r="I352" s="71"/>
      <c r="J352" s="54"/>
      <c r="K352" s="57"/>
      <c r="L352" s="60"/>
      <c r="M352" s="58"/>
      <c r="N352" s="53">
        <v>44409</v>
      </c>
      <c r="O352" s="71" t="s">
        <v>18</v>
      </c>
      <c r="P352" s="54">
        <v>44439</v>
      </c>
      <c r="Q352" s="57"/>
      <c r="R352" s="59"/>
      <c r="S352" s="58"/>
      <c r="T352" s="53"/>
      <c r="U352" s="54">
        <v>44774</v>
      </c>
    </row>
    <row r="353" spans="2:21" ht="14" thickBot="1">
      <c r="B353" s="21" t="s">
        <v>17</v>
      </c>
      <c r="C353" s="40">
        <f t="shared" si="41"/>
        <v>44910</v>
      </c>
      <c r="D353" s="13"/>
      <c r="E353" s="35">
        <f>E346+7</f>
        <v>43444</v>
      </c>
      <c r="F353" s="28"/>
      <c r="G353" s="36"/>
      <c r="H353" s="53"/>
      <c r="I353" s="71"/>
      <c r="J353" s="54"/>
      <c r="K353" s="57"/>
      <c r="L353" s="60"/>
      <c r="M353" s="58"/>
      <c r="N353" s="53"/>
      <c r="O353" s="71"/>
      <c r="P353" s="54"/>
      <c r="Q353" s="57"/>
      <c r="R353" s="59"/>
      <c r="S353" s="58"/>
      <c r="T353" s="53"/>
      <c r="U353" s="54"/>
    </row>
    <row r="354" spans="2:21" ht="14" thickBot="1">
      <c r="B354" s="24" t="s">
        <v>19</v>
      </c>
      <c r="C354" s="25">
        <f t="shared" si="41"/>
        <v>44911</v>
      </c>
      <c r="D354" s="13"/>
      <c r="E354" s="35">
        <f t="shared" ref="E354:E356" si="46">E347+7</f>
        <v>43445</v>
      </c>
      <c r="F354" s="30"/>
      <c r="G354" s="31"/>
      <c r="H354" s="53"/>
      <c r="I354" s="71"/>
      <c r="J354" s="54"/>
      <c r="K354" s="57"/>
      <c r="L354" s="59"/>
      <c r="M354" s="58"/>
      <c r="N354" s="53"/>
      <c r="O354" s="71"/>
      <c r="P354" s="54"/>
      <c r="Q354" s="57"/>
      <c r="R354" s="59"/>
      <c r="S354" s="58"/>
      <c r="T354" s="53"/>
      <c r="U354" s="54"/>
    </row>
    <row r="355" spans="2:21" ht="14" thickBot="1">
      <c r="B355" s="18" t="s">
        <v>11</v>
      </c>
      <c r="C355" s="19">
        <f t="shared" si="41"/>
        <v>44912</v>
      </c>
      <c r="D355" s="20"/>
      <c r="E355" s="37">
        <f t="shared" si="46"/>
        <v>43446</v>
      </c>
      <c r="F355" s="16"/>
      <c r="G355" s="17"/>
      <c r="H355" s="55"/>
      <c r="I355" s="67"/>
      <c r="J355" s="56"/>
      <c r="K355" s="61"/>
      <c r="L355" s="62"/>
      <c r="M355" s="63"/>
      <c r="N355" s="55"/>
      <c r="O355" s="67"/>
      <c r="P355" s="56"/>
      <c r="Q355" s="61"/>
      <c r="R355" s="62"/>
      <c r="S355" s="63"/>
      <c r="T355" s="55"/>
      <c r="U355" s="56"/>
    </row>
    <row r="356" spans="2:21" ht="14" thickBot="1">
      <c r="B356" s="18" t="s">
        <v>13</v>
      </c>
      <c r="C356" s="19">
        <f t="shared" si="41"/>
        <v>44913</v>
      </c>
      <c r="D356" s="21"/>
      <c r="E356" s="38">
        <f t="shared" si="46"/>
        <v>43447</v>
      </c>
      <c r="F356" s="22"/>
      <c r="G356" s="23"/>
      <c r="H356" s="68"/>
      <c r="I356" s="69"/>
      <c r="J356" s="70"/>
      <c r="K356" s="64"/>
      <c r="L356" s="65"/>
      <c r="M356" s="66"/>
      <c r="N356" s="68"/>
      <c r="O356" s="69"/>
      <c r="P356" s="70"/>
      <c r="Q356" s="64"/>
      <c r="R356" s="65"/>
      <c r="S356" s="66"/>
      <c r="T356" s="68"/>
      <c r="U356" s="70"/>
    </row>
    <row r="357" spans="2:21" ht="14" thickBot="1">
      <c r="B357" s="20" t="s">
        <v>14</v>
      </c>
      <c r="C357" s="39">
        <f t="shared" si="41"/>
        <v>44914</v>
      </c>
      <c r="D357" s="20"/>
      <c r="E357" s="37"/>
      <c r="F357" s="16"/>
      <c r="G357" s="17"/>
      <c r="H357" s="55"/>
      <c r="I357" s="67"/>
      <c r="J357" s="56"/>
      <c r="K357" s="61"/>
      <c r="L357" s="62"/>
      <c r="M357" s="63"/>
      <c r="N357" s="55"/>
      <c r="O357" s="67"/>
      <c r="P357" s="56"/>
      <c r="Q357" s="61"/>
      <c r="R357" s="62"/>
      <c r="S357" s="63"/>
      <c r="T357" s="55"/>
      <c r="U357" s="56"/>
    </row>
    <row r="358" spans="2:21" ht="14" thickBot="1">
      <c r="B358" s="24" t="s">
        <v>15</v>
      </c>
      <c r="C358" s="25">
        <f>C357+1</f>
        <v>44915</v>
      </c>
      <c r="D358" s="26"/>
      <c r="E358" s="27"/>
      <c r="F358" s="28"/>
      <c r="G358" s="29"/>
      <c r="H358" s="53"/>
      <c r="I358" s="71"/>
      <c r="J358" s="54"/>
      <c r="K358" s="57"/>
      <c r="L358" s="60"/>
      <c r="M358" s="58"/>
      <c r="N358" s="53"/>
      <c r="O358" s="71"/>
      <c r="P358" s="54"/>
      <c r="Q358" s="57"/>
      <c r="R358" s="59"/>
      <c r="S358" s="58"/>
      <c r="T358" s="53"/>
      <c r="U358" s="54"/>
    </row>
    <row r="359" spans="2:21" ht="14" thickBot="1">
      <c r="B359" s="24" t="s">
        <v>16</v>
      </c>
      <c r="C359" s="25">
        <f t="shared" si="41"/>
        <v>44916</v>
      </c>
      <c r="D359" s="34"/>
      <c r="E359" s="35"/>
      <c r="F359" s="30"/>
      <c r="G359" s="31"/>
      <c r="H359" s="53"/>
      <c r="I359" s="71"/>
      <c r="J359" s="54"/>
      <c r="K359" s="57"/>
      <c r="L359" s="60"/>
      <c r="M359" s="58"/>
      <c r="N359" s="53"/>
      <c r="O359" s="71"/>
      <c r="P359" s="54"/>
      <c r="Q359" s="57"/>
      <c r="R359" s="59"/>
      <c r="S359" s="58"/>
      <c r="T359" s="53"/>
      <c r="U359" s="54"/>
    </row>
    <row r="360" spans="2:21" ht="14" thickBot="1">
      <c r="B360" s="21" t="s">
        <v>17</v>
      </c>
      <c r="C360" s="40">
        <f t="shared" si="41"/>
        <v>44917</v>
      </c>
      <c r="D360" s="13"/>
      <c r="E360" s="35"/>
      <c r="F360" s="28"/>
      <c r="G360" s="36"/>
      <c r="H360" s="53"/>
      <c r="I360" s="71"/>
      <c r="J360" s="54"/>
      <c r="K360" s="57">
        <v>44866</v>
      </c>
      <c r="L360" s="60" t="s">
        <v>18</v>
      </c>
      <c r="M360" s="58">
        <v>44895</v>
      </c>
      <c r="N360" s="53"/>
      <c r="O360" s="71"/>
      <c r="P360" s="54"/>
      <c r="Q360" s="57"/>
      <c r="R360" s="59"/>
      <c r="S360" s="58"/>
      <c r="T360" s="53"/>
      <c r="U360" s="54"/>
    </row>
    <row r="361" spans="2:21" ht="14" thickBot="1">
      <c r="B361" s="24" t="s">
        <v>19</v>
      </c>
      <c r="C361" s="25">
        <f t="shared" si="41"/>
        <v>44918</v>
      </c>
      <c r="D361" s="13"/>
      <c r="E361" s="35"/>
      <c r="F361" s="30"/>
      <c r="G361" s="31"/>
      <c r="H361" s="53"/>
      <c r="I361" s="71"/>
      <c r="J361" s="54"/>
      <c r="K361" s="57"/>
      <c r="L361" s="59"/>
      <c r="M361" s="58"/>
      <c r="N361" s="53"/>
      <c r="O361" s="71"/>
      <c r="P361" s="54"/>
      <c r="Q361" s="57"/>
      <c r="R361" s="59"/>
      <c r="S361" s="58"/>
      <c r="T361" s="79"/>
      <c r="U361" s="80"/>
    </row>
    <row r="362" spans="2:21" ht="14" thickBot="1">
      <c r="B362" s="18" t="s">
        <v>11</v>
      </c>
      <c r="C362" s="19">
        <f t="shared" si="41"/>
        <v>44919</v>
      </c>
      <c r="D362" s="20"/>
      <c r="E362" s="37">
        <v>43448</v>
      </c>
      <c r="F362" s="16" t="s">
        <v>18</v>
      </c>
      <c r="G362" s="17">
        <v>43450</v>
      </c>
      <c r="H362" s="55"/>
      <c r="I362" s="67"/>
      <c r="J362" s="56"/>
      <c r="K362" s="61"/>
      <c r="L362" s="62"/>
      <c r="M362" s="63"/>
      <c r="N362" s="55"/>
      <c r="O362" s="67"/>
      <c r="P362" s="56"/>
      <c r="Q362" s="61"/>
      <c r="R362" s="62"/>
      <c r="S362" s="63"/>
      <c r="T362" s="75"/>
      <c r="U362" s="76"/>
    </row>
    <row r="363" spans="2:21" ht="14" thickBot="1">
      <c r="B363" s="18" t="s">
        <v>13</v>
      </c>
      <c r="C363" s="19">
        <f t="shared" si="41"/>
        <v>44920</v>
      </c>
      <c r="D363" s="21" t="s">
        <v>32</v>
      </c>
      <c r="E363" s="38">
        <v>43451</v>
      </c>
      <c r="F363" s="22"/>
      <c r="G363" s="23"/>
      <c r="H363" s="68"/>
      <c r="I363" s="69"/>
      <c r="J363" s="70"/>
      <c r="K363" s="64"/>
      <c r="L363" s="65"/>
      <c r="M363" s="66"/>
      <c r="N363" s="68"/>
      <c r="O363" s="69"/>
      <c r="P363" s="70"/>
      <c r="Q363" s="64"/>
      <c r="R363" s="65"/>
      <c r="S363" s="66"/>
      <c r="T363" s="77"/>
      <c r="U363" s="78"/>
    </row>
    <row r="364" spans="2:21" ht="14" thickBot="1">
      <c r="B364" s="41" t="s">
        <v>14</v>
      </c>
      <c r="C364" s="42">
        <f t="shared" si="41"/>
        <v>44921</v>
      </c>
      <c r="D364" s="20" t="s">
        <v>33</v>
      </c>
      <c r="E364" s="37"/>
      <c r="F364" s="16"/>
      <c r="G364" s="17"/>
      <c r="H364" s="55"/>
      <c r="I364" s="67"/>
      <c r="J364" s="56"/>
      <c r="K364" s="61"/>
      <c r="L364" s="62"/>
      <c r="M364" s="63"/>
      <c r="N364" s="55"/>
      <c r="O364" s="67"/>
      <c r="P364" s="56"/>
      <c r="Q364" s="61"/>
      <c r="R364" s="62"/>
      <c r="S364" s="63"/>
      <c r="T364" s="75"/>
      <c r="U364" s="76"/>
    </row>
    <row r="365" spans="2:21" ht="14" thickBot="1">
      <c r="B365" s="24" t="s">
        <v>15</v>
      </c>
      <c r="C365" s="25">
        <f t="shared" si="41"/>
        <v>44922</v>
      </c>
      <c r="D365" s="50" t="s">
        <v>34</v>
      </c>
      <c r="E365" s="27"/>
      <c r="F365" s="28"/>
      <c r="G365" s="29"/>
      <c r="H365" s="53"/>
      <c r="I365" s="71"/>
      <c r="J365" s="54"/>
      <c r="K365" s="57"/>
      <c r="L365" s="60"/>
      <c r="M365" s="58"/>
      <c r="N365" s="53"/>
      <c r="O365" s="71"/>
      <c r="P365" s="54"/>
      <c r="Q365" s="57"/>
      <c r="R365" s="59"/>
      <c r="S365" s="58"/>
      <c r="T365" s="79"/>
      <c r="U365" s="80"/>
    </row>
    <row r="366" spans="2:21" ht="14" thickBot="1">
      <c r="B366" s="24" t="s">
        <v>16</v>
      </c>
      <c r="C366" s="25">
        <f t="shared" si="41"/>
        <v>44923</v>
      </c>
      <c r="D366" s="51"/>
      <c r="E366" s="35"/>
      <c r="F366" s="30"/>
      <c r="G366" s="31"/>
      <c r="H366" s="53"/>
      <c r="I366" s="71"/>
      <c r="J366" s="54"/>
      <c r="K366" s="57"/>
      <c r="L366" s="60"/>
      <c r="M366" s="58"/>
      <c r="N366" s="53"/>
      <c r="O366" s="71"/>
      <c r="P366" s="54"/>
      <c r="Q366" s="57"/>
      <c r="R366" s="59"/>
      <c r="S366" s="58"/>
      <c r="T366" s="79"/>
      <c r="U366" s="80"/>
    </row>
    <row r="367" spans="2:21" ht="14" thickBot="1">
      <c r="B367" s="21" t="s">
        <v>17</v>
      </c>
      <c r="C367" s="40">
        <f>C366+1</f>
        <v>44924</v>
      </c>
      <c r="D367" s="49"/>
      <c r="E367" s="35"/>
      <c r="F367" s="28"/>
      <c r="G367" s="36"/>
      <c r="H367" s="53"/>
      <c r="I367" s="71"/>
      <c r="J367" s="54"/>
      <c r="K367" s="57"/>
      <c r="L367" s="60"/>
      <c r="M367" s="58"/>
      <c r="N367" s="53"/>
      <c r="O367" s="71"/>
      <c r="P367" s="54"/>
      <c r="Q367" s="57"/>
      <c r="R367" s="59"/>
      <c r="S367" s="58"/>
      <c r="T367" s="79"/>
      <c r="U367" s="80"/>
    </row>
    <row r="368" spans="2:21" ht="14" thickBot="1">
      <c r="B368" s="24" t="s">
        <v>19</v>
      </c>
      <c r="C368" s="25">
        <f>C367+1</f>
        <v>44925</v>
      </c>
      <c r="D368" s="49"/>
      <c r="E368" s="35"/>
      <c r="F368" s="30"/>
      <c r="G368" s="31"/>
      <c r="H368" s="53"/>
      <c r="I368" s="71"/>
      <c r="J368" s="54"/>
      <c r="K368" s="57"/>
      <c r="L368" s="59"/>
      <c r="M368" s="58"/>
      <c r="N368" s="53"/>
      <c r="O368" s="71"/>
      <c r="P368" s="54"/>
      <c r="Q368" s="57"/>
      <c r="R368" s="59"/>
      <c r="S368" s="58"/>
      <c r="T368" s="79"/>
      <c r="U368" s="80"/>
    </row>
    <row r="369" spans="2:21" ht="14" thickBot="1">
      <c r="B369" s="18" t="s">
        <v>11</v>
      </c>
      <c r="C369" s="19">
        <f t="shared" si="41"/>
        <v>44926</v>
      </c>
      <c r="D369" s="52" t="s">
        <v>35</v>
      </c>
      <c r="E369" s="37"/>
      <c r="F369" s="16"/>
      <c r="G369" s="17"/>
      <c r="H369" s="55"/>
      <c r="I369" s="67"/>
      <c r="J369" s="56"/>
      <c r="K369" s="61"/>
      <c r="L369" s="62"/>
      <c r="M369" s="63"/>
      <c r="N369" s="55"/>
      <c r="O369" s="67"/>
      <c r="P369" s="56"/>
      <c r="Q369" s="61"/>
      <c r="R369" s="62"/>
      <c r="S369" s="63"/>
      <c r="T369" s="75"/>
      <c r="U369" s="76"/>
    </row>
    <row r="370" spans="2:21" ht="14" thickBot="1">
      <c r="B370" s="18" t="s">
        <v>13</v>
      </c>
      <c r="C370" s="19">
        <f t="shared" si="41"/>
        <v>44927</v>
      </c>
      <c r="D370" s="21" t="s">
        <v>12</v>
      </c>
      <c r="E370" s="38">
        <v>43452</v>
      </c>
      <c r="F370" s="22"/>
      <c r="G370" s="23"/>
      <c r="H370" s="68"/>
      <c r="I370" s="69"/>
      <c r="J370" s="70"/>
      <c r="K370" s="64"/>
      <c r="L370" s="65"/>
      <c r="M370" s="66"/>
      <c r="N370" s="68"/>
      <c r="O370" s="69"/>
      <c r="P370" s="70"/>
      <c r="Q370" s="64"/>
      <c r="R370" s="65"/>
      <c r="S370" s="66"/>
      <c r="T370" s="77"/>
      <c r="U370" s="78"/>
    </row>
    <row r="371" spans="2:21" ht="4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81" spans="2:21">
      <c r="H381"/>
    </row>
  </sheetData>
  <mergeCells count="12">
    <mergeCell ref="B2:D4"/>
    <mergeCell ref="E2:P2"/>
    <mergeCell ref="Q2:S2"/>
    <mergeCell ref="T2:U2"/>
    <mergeCell ref="E4:G4"/>
    <mergeCell ref="N4:P4"/>
    <mergeCell ref="K4:M4"/>
    <mergeCell ref="Q4:S4"/>
    <mergeCell ref="H4:J4"/>
    <mergeCell ref="E3:P3"/>
    <mergeCell ref="Q3:S3"/>
    <mergeCell ref="T3:U3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A859-FE00-994B-980D-4493B951A350}">
  <sheetPr codeName="Blad2"/>
  <dimension ref="A1:BN380"/>
  <sheetViews>
    <sheetView zoomScale="107" zoomScaleNormal="92" workbookViewId="0">
      <pane ySplit="4" topLeftCell="A7" activePane="bottomLeft" state="frozenSplit"/>
      <selection pane="bottomLeft" activeCell="T336" sqref="T336"/>
    </sheetView>
  </sheetViews>
  <sheetFormatPr baseColWidth="10" defaultColWidth="8.83203125" defaultRowHeight="13"/>
  <cols>
    <col min="1" max="1" width="9.5" style="5" customWidth="1"/>
    <col min="2" max="2" width="17.5" style="5" bestFit="1" customWidth="1"/>
    <col min="3" max="3" width="18.5" style="7" customWidth="1"/>
    <col min="4" max="4" width="18.5" style="5" customWidth="1"/>
    <col min="5" max="5" width="16.5" style="94" customWidth="1"/>
    <col min="6" max="6" width="16.5" style="96" customWidth="1"/>
    <col min="7" max="7" width="16.5" style="94" customWidth="1"/>
    <col min="8" max="8" width="16.5" style="5" customWidth="1"/>
    <col min="9" max="9" width="9" style="94" customWidth="1"/>
    <col min="10" max="10" width="9.6640625" style="94" bestFit="1" customWidth="1"/>
    <col min="11" max="11" width="12.83203125" style="5" bestFit="1" customWidth="1"/>
    <col min="12" max="12" width="12.33203125" style="5" bestFit="1" customWidth="1"/>
  </cols>
  <sheetData>
    <row r="1" spans="1:66" ht="5.25" customHeight="1" thickBot="1">
      <c r="B1" s="6"/>
      <c r="E1" s="97"/>
      <c r="F1" s="95"/>
      <c r="G1" s="92"/>
      <c r="H1" s="9"/>
      <c r="I1" s="92"/>
      <c r="J1" s="98"/>
      <c r="K1" s="7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s="1" customFormat="1" ht="15">
      <c r="A2" s="639" t="s">
        <v>47</v>
      </c>
      <c r="B2" s="640"/>
      <c r="C2" s="640"/>
      <c r="D2" s="637" t="s">
        <v>46</v>
      </c>
      <c r="E2" s="635" t="s">
        <v>44</v>
      </c>
      <c r="F2" s="629" t="s">
        <v>52</v>
      </c>
      <c r="G2" s="630"/>
      <c r="H2" s="631"/>
      <c r="I2" s="643" t="s">
        <v>51</v>
      </c>
      <c r="J2" s="635"/>
      <c r="K2" s="629" t="s">
        <v>2</v>
      </c>
      <c r="L2" s="6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s="1" customFormat="1" ht="16" thickBot="1">
      <c r="A3" s="641"/>
      <c r="B3" s="642"/>
      <c r="C3" s="642"/>
      <c r="D3" s="638"/>
      <c r="E3" s="636"/>
      <c r="F3" s="632" t="s">
        <v>3</v>
      </c>
      <c r="G3" s="633"/>
      <c r="H3" s="634"/>
      <c r="I3" s="644" t="s">
        <v>3</v>
      </c>
      <c r="J3" s="645"/>
      <c r="K3" s="623" t="s">
        <v>3</v>
      </c>
      <c r="L3" s="62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69" customHeight="1" thickBot="1">
      <c r="A4" s="150"/>
      <c r="B4" s="151"/>
      <c r="C4" s="86"/>
      <c r="D4" s="113"/>
      <c r="E4" s="116" t="s">
        <v>45</v>
      </c>
      <c r="F4" s="115" t="s">
        <v>5</v>
      </c>
      <c r="G4" s="116" t="s">
        <v>6</v>
      </c>
      <c r="H4" s="90" t="s">
        <v>7</v>
      </c>
      <c r="I4" s="627" t="s">
        <v>8</v>
      </c>
      <c r="J4" s="628"/>
      <c r="K4" s="142" t="s">
        <v>9</v>
      </c>
      <c r="L4" s="14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3" customHeight="1" thickBot="1">
      <c r="A5" s="100" t="s">
        <v>37</v>
      </c>
      <c r="B5" s="101">
        <v>44927</v>
      </c>
      <c r="C5" s="162" t="s">
        <v>12</v>
      </c>
      <c r="D5" s="163"/>
      <c r="E5" s="163"/>
      <c r="F5" s="164"/>
      <c r="G5" s="163"/>
      <c r="H5" s="164"/>
      <c r="I5" s="165"/>
      <c r="J5" s="166"/>
      <c r="K5" s="165"/>
      <c r="L5" s="166"/>
    </row>
    <row r="6" spans="1:66" ht="14" thickBot="1">
      <c r="A6" s="102" t="s">
        <v>38</v>
      </c>
      <c r="B6" s="103">
        <f t="shared" ref="B6:B69" si="0">B5+1</f>
        <v>44928</v>
      </c>
      <c r="C6" s="111"/>
      <c r="D6" s="84"/>
      <c r="E6" s="117"/>
      <c r="F6" s="83"/>
      <c r="G6" s="123"/>
      <c r="H6" s="91"/>
      <c r="I6" s="130"/>
      <c r="J6" s="131"/>
      <c r="K6" s="144"/>
      <c r="L6" s="145"/>
    </row>
    <row r="7" spans="1:66" ht="14" thickBot="1">
      <c r="A7" s="104" t="s">
        <v>39</v>
      </c>
      <c r="B7" s="105">
        <f t="shared" si="0"/>
        <v>44929</v>
      </c>
      <c r="C7" s="111"/>
      <c r="D7" s="84"/>
      <c r="E7" s="117"/>
      <c r="F7" s="83"/>
      <c r="G7" s="123"/>
      <c r="H7" s="91"/>
      <c r="I7" s="130"/>
      <c r="J7" s="131"/>
      <c r="K7" s="144"/>
      <c r="L7" s="145"/>
    </row>
    <row r="8" spans="1:66" ht="13" customHeight="1" thickBot="1">
      <c r="A8" s="102" t="s">
        <v>40</v>
      </c>
      <c r="B8" s="103">
        <f t="shared" si="0"/>
        <v>44930</v>
      </c>
      <c r="C8" s="111"/>
      <c r="D8" s="84"/>
      <c r="E8" s="210">
        <v>44896</v>
      </c>
      <c r="F8" s="83"/>
      <c r="G8" s="123"/>
      <c r="H8" s="91"/>
      <c r="I8" s="130"/>
      <c r="J8" s="131"/>
      <c r="K8" s="144"/>
      <c r="L8" s="145"/>
    </row>
    <row r="9" spans="1:66" ht="14" thickBot="1">
      <c r="A9" s="104" t="s">
        <v>41</v>
      </c>
      <c r="B9" s="103">
        <f t="shared" si="0"/>
        <v>44931</v>
      </c>
      <c r="C9" s="111"/>
      <c r="D9" s="84"/>
      <c r="E9" s="117"/>
      <c r="F9" s="83"/>
      <c r="G9" s="123"/>
      <c r="H9" s="91"/>
      <c r="I9" s="130"/>
      <c r="J9" s="131"/>
      <c r="K9" s="144"/>
      <c r="L9" s="145"/>
    </row>
    <row r="10" spans="1:66" ht="14" thickBot="1">
      <c r="A10" s="102" t="s">
        <v>42</v>
      </c>
      <c r="B10" s="106">
        <f t="shared" si="0"/>
        <v>44932</v>
      </c>
      <c r="C10" s="111"/>
      <c r="D10" s="84"/>
      <c r="E10" s="117"/>
      <c r="F10" s="83"/>
      <c r="G10" s="123"/>
      <c r="H10" s="91"/>
      <c r="I10" s="130"/>
      <c r="J10" s="131"/>
      <c r="K10" s="144"/>
      <c r="L10" s="145"/>
    </row>
    <row r="11" spans="1:66" ht="14" thickBot="1">
      <c r="A11" s="100" t="s">
        <v>43</v>
      </c>
      <c r="B11" s="101">
        <f t="shared" si="0"/>
        <v>44933</v>
      </c>
      <c r="C11" s="110"/>
      <c r="D11" s="87"/>
      <c r="E11" s="118"/>
      <c r="F11" s="88"/>
      <c r="G11" s="124"/>
      <c r="H11" s="88"/>
      <c r="I11" s="132"/>
      <c r="J11" s="133"/>
      <c r="K11" s="132"/>
      <c r="L11" s="133"/>
    </row>
    <row r="12" spans="1:66" ht="14" thickBot="1">
      <c r="A12" s="107" t="s">
        <v>37</v>
      </c>
      <c r="B12" s="101">
        <f t="shared" si="0"/>
        <v>44934</v>
      </c>
      <c r="C12" s="110"/>
      <c r="D12" s="87"/>
      <c r="E12" s="118"/>
      <c r="F12" s="88"/>
      <c r="G12" s="124"/>
      <c r="H12" s="88"/>
      <c r="I12" s="132"/>
      <c r="J12" s="133"/>
      <c r="K12" s="132"/>
      <c r="L12" s="133"/>
    </row>
    <row r="13" spans="1:66" ht="14" thickBot="1">
      <c r="A13" s="104" t="s">
        <v>38</v>
      </c>
      <c r="B13" s="103">
        <f t="shared" si="0"/>
        <v>44935</v>
      </c>
      <c r="C13" s="111"/>
      <c r="D13" s="84"/>
      <c r="E13" s="117"/>
      <c r="F13" s="120">
        <v>44896</v>
      </c>
      <c r="G13" s="125"/>
      <c r="H13" s="129"/>
      <c r="I13" s="134"/>
      <c r="J13" s="135"/>
      <c r="K13" s="136">
        <v>44927</v>
      </c>
      <c r="L13" s="146"/>
    </row>
    <row r="14" spans="1:66" ht="14" thickBot="1">
      <c r="A14" s="102" t="s">
        <v>39</v>
      </c>
      <c r="B14" s="105">
        <f t="shared" si="0"/>
        <v>44936</v>
      </c>
      <c r="C14" s="111"/>
      <c r="D14" s="84"/>
      <c r="E14" s="117"/>
      <c r="F14" s="121"/>
      <c r="G14" s="125"/>
      <c r="H14" s="129"/>
      <c r="I14" s="134"/>
      <c r="J14" s="135"/>
      <c r="K14" s="147"/>
      <c r="L14" s="146"/>
    </row>
    <row r="15" spans="1:66" ht="14" thickBot="1">
      <c r="A15" s="104" t="s">
        <v>40</v>
      </c>
      <c r="B15" s="103">
        <f t="shared" si="0"/>
        <v>44937</v>
      </c>
      <c r="C15" s="111"/>
      <c r="D15" s="84"/>
      <c r="E15" s="117"/>
      <c r="F15" s="121"/>
      <c r="G15" s="125"/>
      <c r="H15" s="129"/>
      <c r="I15" s="134"/>
      <c r="J15" s="135"/>
      <c r="K15" s="147"/>
      <c r="L15" s="146"/>
    </row>
    <row r="16" spans="1:66" ht="14" thickBot="1">
      <c r="A16" s="104" t="s">
        <v>41</v>
      </c>
      <c r="B16" s="103">
        <f t="shared" si="0"/>
        <v>44938</v>
      </c>
      <c r="C16" s="111"/>
      <c r="D16" s="84"/>
      <c r="E16" s="117"/>
      <c r="F16" s="121"/>
      <c r="G16" s="125"/>
      <c r="H16" s="129"/>
      <c r="I16" s="136">
        <v>44287</v>
      </c>
      <c r="J16" s="137">
        <v>44804</v>
      </c>
      <c r="K16" s="147"/>
      <c r="L16" s="146"/>
    </row>
    <row r="17" spans="1:12" ht="14" thickBot="1">
      <c r="A17" s="102" t="s">
        <v>42</v>
      </c>
      <c r="B17" s="106">
        <f t="shared" si="0"/>
        <v>44939</v>
      </c>
      <c r="C17" s="111"/>
      <c r="D17" s="84"/>
      <c r="E17" s="117"/>
      <c r="F17" s="121"/>
      <c r="G17" s="125"/>
      <c r="H17" s="120">
        <v>44805</v>
      </c>
      <c r="I17" s="134"/>
      <c r="J17" s="135"/>
      <c r="K17" s="147"/>
      <c r="L17" s="137">
        <v>44805</v>
      </c>
    </row>
    <row r="18" spans="1:12" ht="14" thickBot="1">
      <c r="A18" s="100" t="s">
        <v>43</v>
      </c>
      <c r="B18" s="101">
        <f t="shared" si="0"/>
        <v>44940</v>
      </c>
      <c r="C18" s="110"/>
      <c r="D18" s="87"/>
      <c r="E18" s="118"/>
      <c r="F18" s="122"/>
      <c r="G18" s="126"/>
      <c r="H18" s="122"/>
      <c r="I18" s="138"/>
      <c r="J18" s="139"/>
      <c r="K18" s="138"/>
      <c r="L18" s="139"/>
    </row>
    <row r="19" spans="1:12" ht="14" thickBot="1">
      <c r="A19" s="107" t="s">
        <v>37</v>
      </c>
      <c r="B19" s="101">
        <f t="shared" si="0"/>
        <v>44941</v>
      </c>
      <c r="C19" s="99"/>
      <c r="D19" s="87"/>
      <c r="E19" s="118"/>
      <c r="F19" s="122"/>
      <c r="G19" s="126"/>
      <c r="H19" s="122"/>
      <c r="I19" s="138"/>
      <c r="J19" s="139"/>
      <c r="K19" s="138"/>
      <c r="L19" s="139"/>
    </row>
    <row r="20" spans="1:12" ht="14" thickBot="1">
      <c r="A20" s="104" t="s">
        <v>38</v>
      </c>
      <c r="B20" s="103">
        <f t="shared" si="0"/>
        <v>44942</v>
      </c>
      <c r="C20" s="112"/>
      <c r="D20" s="84"/>
      <c r="E20" s="117"/>
      <c r="F20" s="121"/>
      <c r="G20" s="125"/>
      <c r="H20" s="129"/>
      <c r="I20" s="134"/>
      <c r="J20" s="135"/>
      <c r="K20" s="147"/>
      <c r="L20" s="146"/>
    </row>
    <row r="21" spans="1:12" ht="14" thickBot="1">
      <c r="A21" s="102" t="s">
        <v>39</v>
      </c>
      <c r="B21" s="105">
        <f t="shared" si="0"/>
        <v>44943</v>
      </c>
      <c r="C21" s="112"/>
      <c r="D21" s="84"/>
      <c r="E21" s="117"/>
      <c r="F21" s="121"/>
      <c r="G21" s="125"/>
      <c r="H21" s="129"/>
      <c r="I21" s="134"/>
      <c r="J21" s="135"/>
      <c r="K21" s="147"/>
      <c r="L21" s="146"/>
    </row>
    <row r="22" spans="1:12" ht="14" thickBot="1">
      <c r="A22" s="104" t="s">
        <v>40</v>
      </c>
      <c r="B22" s="103">
        <f t="shared" si="0"/>
        <v>44944</v>
      </c>
      <c r="C22" s="112"/>
      <c r="D22" s="84"/>
      <c r="E22" s="117"/>
      <c r="F22" s="121"/>
      <c r="G22" s="125"/>
      <c r="H22" s="129"/>
      <c r="I22" s="134"/>
      <c r="J22" s="135"/>
      <c r="K22" s="147"/>
      <c r="L22" s="146"/>
    </row>
    <row r="23" spans="1:12" ht="14" thickBot="1">
      <c r="A23" s="102" t="s">
        <v>41</v>
      </c>
      <c r="B23" s="103">
        <f t="shared" si="0"/>
        <v>44945</v>
      </c>
      <c r="C23" s="112"/>
      <c r="D23" s="84"/>
      <c r="E23" s="117"/>
      <c r="F23" s="121"/>
      <c r="G23" s="125"/>
      <c r="H23" s="129"/>
      <c r="I23" s="134"/>
      <c r="J23" s="135"/>
      <c r="K23" s="147"/>
      <c r="L23" s="146"/>
    </row>
    <row r="24" spans="1:12" ht="14" thickBot="1">
      <c r="A24" s="104" t="s">
        <v>42</v>
      </c>
      <c r="B24" s="106">
        <f t="shared" si="0"/>
        <v>44946</v>
      </c>
      <c r="C24" s="112"/>
      <c r="D24" s="84"/>
      <c r="E24" s="117"/>
      <c r="F24" s="121"/>
      <c r="G24" s="125"/>
      <c r="H24" s="129"/>
      <c r="I24" s="134"/>
      <c r="J24" s="135"/>
      <c r="K24" s="147"/>
      <c r="L24" s="146"/>
    </row>
    <row r="25" spans="1:12" ht="14" thickBot="1">
      <c r="A25" s="107" t="s">
        <v>43</v>
      </c>
      <c r="B25" s="101">
        <f t="shared" si="0"/>
        <v>44947</v>
      </c>
      <c r="C25" s="99"/>
      <c r="D25" s="87"/>
      <c r="E25" s="118"/>
      <c r="F25" s="122"/>
      <c r="G25" s="126"/>
      <c r="H25" s="122"/>
      <c r="I25" s="138"/>
      <c r="J25" s="139"/>
      <c r="K25" s="138"/>
      <c r="L25" s="139"/>
    </row>
    <row r="26" spans="1:12" ht="14" thickBot="1">
      <c r="A26" s="100" t="s">
        <v>37</v>
      </c>
      <c r="B26" s="101">
        <f t="shared" si="0"/>
        <v>44948</v>
      </c>
      <c r="C26" s="99"/>
      <c r="D26" s="87"/>
      <c r="E26" s="118"/>
      <c r="F26" s="122"/>
      <c r="G26" s="126"/>
      <c r="H26" s="122"/>
      <c r="I26" s="138"/>
      <c r="J26" s="139"/>
      <c r="K26" s="138"/>
      <c r="L26" s="139"/>
    </row>
    <row r="27" spans="1:12" ht="14" thickBot="1">
      <c r="A27" s="104" t="s">
        <v>38</v>
      </c>
      <c r="B27" s="103">
        <f t="shared" si="0"/>
        <v>44949</v>
      </c>
      <c r="C27" s="112"/>
      <c r="D27" s="84"/>
      <c r="E27" s="117"/>
      <c r="F27" s="121"/>
      <c r="G27" s="127">
        <v>44896</v>
      </c>
      <c r="H27" s="129"/>
      <c r="I27" s="134"/>
      <c r="J27" s="135"/>
      <c r="K27" s="147"/>
      <c r="L27" s="146"/>
    </row>
    <row r="28" spans="1:12" ht="14" thickBot="1">
      <c r="A28" s="102" t="s">
        <v>39</v>
      </c>
      <c r="B28" s="105">
        <f t="shared" si="0"/>
        <v>44950</v>
      </c>
      <c r="C28" s="112"/>
      <c r="D28" s="84"/>
      <c r="E28" s="117"/>
      <c r="F28" s="121"/>
      <c r="G28" s="125"/>
      <c r="H28" s="129"/>
      <c r="I28" s="134"/>
      <c r="J28" s="135"/>
      <c r="K28" s="147"/>
      <c r="L28" s="146"/>
    </row>
    <row r="29" spans="1:12" ht="14" thickBot="1">
      <c r="A29" s="104" t="s">
        <v>40</v>
      </c>
      <c r="B29" s="103">
        <f t="shared" si="0"/>
        <v>44951</v>
      </c>
      <c r="C29" s="112"/>
      <c r="D29" s="84"/>
      <c r="E29" s="117"/>
      <c r="F29" s="121"/>
      <c r="G29" s="125"/>
      <c r="H29" s="129"/>
      <c r="I29" s="134"/>
      <c r="J29" s="135"/>
      <c r="K29" s="147"/>
      <c r="L29" s="146"/>
    </row>
    <row r="30" spans="1:12" ht="14" thickBot="1">
      <c r="A30" s="102" t="s">
        <v>41</v>
      </c>
      <c r="B30" s="103">
        <f t="shared" si="0"/>
        <v>44952</v>
      </c>
      <c r="C30" s="112"/>
      <c r="D30" s="84"/>
      <c r="E30" s="117"/>
      <c r="F30" s="121"/>
      <c r="G30" s="125"/>
      <c r="H30" s="129"/>
      <c r="I30" s="134"/>
      <c r="J30" s="135"/>
      <c r="K30" s="147"/>
      <c r="L30" s="146"/>
    </row>
    <row r="31" spans="1:12" ht="14" thickBot="1">
      <c r="A31" s="104" t="s">
        <v>42</v>
      </c>
      <c r="B31" s="106">
        <f t="shared" si="0"/>
        <v>44953</v>
      </c>
      <c r="C31" s="112"/>
      <c r="D31" s="84"/>
      <c r="E31" s="117"/>
      <c r="F31" s="121"/>
      <c r="G31" s="125"/>
      <c r="H31" s="129"/>
      <c r="I31" s="134"/>
      <c r="J31" s="135"/>
      <c r="K31" s="147"/>
      <c r="L31" s="146"/>
    </row>
    <row r="32" spans="1:12" ht="14" thickBot="1">
      <c r="A32" s="107" t="s">
        <v>43</v>
      </c>
      <c r="B32" s="101">
        <f t="shared" si="0"/>
        <v>44954</v>
      </c>
      <c r="C32" s="99"/>
      <c r="D32" s="87"/>
      <c r="E32" s="118"/>
      <c r="F32" s="122"/>
      <c r="G32" s="126"/>
      <c r="H32" s="122"/>
      <c r="I32" s="138"/>
      <c r="J32" s="139"/>
      <c r="K32" s="138"/>
      <c r="L32" s="139"/>
    </row>
    <row r="33" spans="1:12" ht="14" thickBot="1">
      <c r="A33" s="100" t="s">
        <v>37</v>
      </c>
      <c r="B33" s="101">
        <f t="shared" si="0"/>
        <v>44955</v>
      </c>
      <c r="C33" s="99"/>
      <c r="D33" s="87"/>
      <c r="E33" s="118"/>
      <c r="F33" s="122"/>
      <c r="G33" s="126"/>
      <c r="H33" s="122"/>
      <c r="I33" s="138"/>
      <c r="J33" s="139"/>
      <c r="K33" s="138"/>
      <c r="L33" s="139"/>
    </row>
    <row r="34" spans="1:12" ht="14" thickBot="1">
      <c r="A34" s="102" t="s">
        <v>38</v>
      </c>
      <c r="B34" s="103">
        <f t="shared" si="0"/>
        <v>44956</v>
      </c>
      <c r="C34" s="112"/>
      <c r="D34" s="84"/>
      <c r="E34" s="117"/>
      <c r="F34" s="121"/>
      <c r="G34" s="125"/>
      <c r="H34" s="129"/>
      <c r="I34" s="134"/>
      <c r="J34" s="135"/>
      <c r="K34" s="147"/>
      <c r="L34" s="146"/>
    </row>
    <row r="35" spans="1:12" ht="14" thickBot="1">
      <c r="A35" s="104" t="s">
        <v>39</v>
      </c>
      <c r="B35" s="103">
        <f t="shared" si="0"/>
        <v>44957</v>
      </c>
      <c r="C35" s="167"/>
      <c r="D35" s="168"/>
      <c r="E35" s="169"/>
      <c r="F35" s="170"/>
      <c r="G35" s="171"/>
      <c r="H35" s="172"/>
      <c r="I35" s="173"/>
      <c r="J35" s="174"/>
      <c r="K35" s="175"/>
      <c r="L35" s="176"/>
    </row>
    <row r="36" spans="1:12" ht="14" thickBot="1">
      <c r="A36" s="102" t="s">
        <v>40</v>
      </c>
      <c r="B36" s="103">
        <f t="shared" si="0"/>
        <v>44958</v>
      </c>
      <c r="C36" s="178"/>
      <c r="D36" s="179"/>
      <c r="E36" s="180"/>
      <c r="F36" s="181"/>
      <c r="G36" s="182"/>
      <c r="H36" s="183"/>
      <c r="I36" s="184"/>
      <c r="J36" s="185"/>
      <c r="K36" s="186"/>
      <c r="L36" s="187"/>
    </row>
    <row r="37" spans="1:12" ht="14" thickBot="1">
      <c r="A37" s="104" t="s">
        <v>41</v>
      </c>
      <c r="B37" s="103">
        <f t="shared" si="0"/>
        <v>44959</v>
      </c>
      <c r="C37" s="112"/>
      <c r="D37" s="84"/>
      <c r="E37" s="117"/>
      <c r="F37" s="121"/>
      <c r="G37" s="125"/>
      <c r="H37" s="129"/>
      <c r="I37" s="134"/>
      <c r="J37" s="135"/>
      <c r="K37" s="147"/>
      <c r="L37" s="146"/>
    </row>
    <row r="38" spans="1:12" ht="14" thickBot="1">
      <c r="A38" s="104" t="s">
        <v>42</v>
      </c>
      <c r="B38" s="106">
        <f t="shared" si="0"/>
        <v>44960</v>
      </c>
      <c r="C38" s="112"/>
      <c r="D38" s="84"/>
      <c r="E38" s="210">
        <v>44927</v>
      </c>
      <c r="F38" s="121"/>
      <c r="G38" s="125"/>
      <c r="H38" s="129"/>
      <c r="I38" s="134"/>
      <c r="J38" s="135"/>
      <c r="K38" s="147"/>
      <c r="L38" s="146"/>
    </row>
    <row r="39" spans="1:12" ht="14" thickBot="1">
      <c r="A39" s="107" t="s">
        <v>43</v>
      </c>
      <c r="B39" s="101">
        <f t="shared" si="0"/>
        <v>44961</v>
      </c>
      <c r="C39" s="99"/>
      <c r="D39" s="87"/>
      <c r="E39" s="118"/>
      <c r="F39" s="122"/>
      <c r="G39" s="126"/>
      <c r="H39" s="122"/>
      <c r="I39" s="138"/>
      <c r="J39" s="139"/>
      <c r="K39" s="138"/>
      <c r="L39" s="139"/>
    </row>
    <row r="40" spans="1:12" ht="14" thickBot="1">
      <c r="A40" s="100" t="s">
        <v>37</v>
      </c>
      <c r="B40" s="101">
        <f t="shared" si="0"/>
        <v>44962</v>
      </c>
      <c r="C40" s="99"/>
      <c r="D40" s="87"/>
      <c r="E40" s="118"/>
      <c r="F40" s="122"/>
      <c r="G40" s="126"/>
      <c r="H40" s="122"/>
      <c r="I40" s="138"/>
      <c r="J40" s="139"/>
      <c r="K40" s="138"/>
      <c r="L40" s="139"/>
    </row>
    <row r="41" spans="1:12" ht="14" thickBot="1">
      <c r="A41" s="102" t="s">
        <v>38</v>
      </c>
      <c r="B41" s="103">
        <f t="shared" si="0"/>
        <v>44963</v>
      </c>
      <c r="C41" s="112"/>
      <c r="D41" s="84"/>
      <c r="E41" s="117"/>
      <c r="F41" s="121"/>
      <c r="G41" s="125"/>
      <c r="H41" s="129"/>
      <c r="I41" s="134"/>
      <c r="J41" s="135"/>
      <c r="K41" s="147"/>
      <c r="L41" s="146"/>
    </row>
    <row r="42" spans="1:12" ht="14" thickBot="1">
      <c r="A42" s="104" t="s">
        <v>39</v>
      </c>
      <c r="B42" s="105">
        <f t="shared" si="0"/>
        <v>44964</v>
      </c>
      <c r="C42" s="112"/>
      <c r="D42" s="84"/>
      <c r="E42" s="117"/>
      <c r="F42" s="121"/>
      <c r="G42" s="125"/>
      <c r="H42" s="129"/>
      <c r="I42" s="134"/>
      <c r="J42" s="135"/>
      <c r="K42" s="147"/>
      <c r="L42" s="146"/>
    </row>
    <row r="43" spans="1:12" ht="14" thickBot="1">
      <c r="A43" s="102" t="s">
        <v>40</v>
      </c>
      <c r="B43" s="103">
        <f t="shared" si="0"/>
        <v>44965</v>
      </c>
      <c r="C43" s="112"/>
      <c r="D43" s="84"/>
      <c r="E43" s="117"/>
      <c r="F43" s="120">
        <v>44927</v>
      </c>
      <c r="G43" s="125"/>
      <c r="H43" s="129"/>
      <c r="I43" s="134"/>
      <c r="J43" s="135"/>
      <c r="L43" s="146"/>
    </row>
    <row r="44" spans="1:12" ht="14" thickBot="1">
      <c r="A44" s="104" t="s">
        <v>41</v>
      </c>
      <c r="B44" s="103">
        <f t="shared" si="0"/>
        <v>44966</v>
      </c>
      <c r="C44" s="112"/>
      <c r="D44" s="84"/>
      <c r="E44" s="117"/>
      <c r="F44" s="121"/>
      <c r="G44" s="125"/>
      <c r="H44" s="129"/>
      <c r="I44" s="134"/>
      <c r="J44" s="135"/>
      <c r="K44" s="136">
        <v>44958</v>
      </c>
      <c r="L44" s="146"/>
    </row>
    <row r="45" spans="1:12" ht="14" thickBot="1">
      <c r="A45" s="102" t="s">
        <v>42</v>
      </c>
      <c r="B45" s="106">
        <f t="shared" si="0"/>
        <v>44967</v>
      </c>
      <c r="C45" s="112"/>
      <c r="D45" s="84"/>
      <c r="E45" s="117"/>
      <c r="F45" s="121"/>
      <c r="G45" s="125"/>
      <c r="H45" s="129"/>
      <c r="I45" s="134"/>
      <c r="J45" s="135"/>
      <c r="K45" s="147"/>
      <c r="L45" s="146"/>
    </row>
    <row r="46" spans="1:12" ht="14" thickBot="1">
      <c r="A46" s="100" t="s">
        <v>43</v>
      </c>
      <c r="B46" s="101">
        <f t="shared" si="0"/>
        <v>44968</v>
      </c>
      <c r="C46" s="99"/>
      <c r="D46" s="87"/>
      <c r="E46" s="118"/>
      <c r="F46" s="122"/>
      <c r="G46" s="126"/>
      <c r="H46" s="122"/>
      <c r="I46" s="138"/>
      <c r="J46" s="139"/>
      <c r="K46" s="138"/>
      <c r="L46" s="139"/>
    </row>
    <row r="47" spans="1:12" ht="14" thickBot="1">
      <c r="A47" s="107" t="s">
        <v>37</v>
      </c>
      <c r="B47" s="101">
        <f t="shared" si="0"/>
        <v>44969</v>
      </c>
      <c r="C47" s="99"/>
      <c r="D47" s="87"/>
      <c r="E47" s="118"/>
      <c r="F47" s="122"/>
      <c r="G47" s="126"/>
      <c r="H47" s="122"/>
      <c r="I47" s="138"/>
      <c r="J47" s="139"/>
      <c r="K47" s="138"/>
      <c r="L47" s="139"/>
    </row>
    <row r="48" spans="1:12" ht="14" thickBot="1">
      <c r="A48" s="104" t="s">
        <v>38</v>
      </c>
      <c r="B48" s="103">
        <f t="shared" si="0"/>
        <v>44970</v>
      </c>
      <c r="C48" s="112"/>
      <c r="D48" s="84"/>
      <c r="E48" s="117"/>
      <c r="F48" s="121"/>
      <c r="G48" s="125"/>
      <c r="H48" s="129"/>
      <c r="I48" s="136">
        <v>44317</v>
      </c>
      <c r="J48" s="137">
        <v>44834</v>
      </c>
      <c r="K48" s="147"/>
      <c r="L48" s="146"/>
    </row>
    <row r="49" spans="1:12" ht="14" thickBot="1">
      <c r="A49" s="104" t="s">
        <v>39</v>
      </c>
      <c r="B49" s="105">
        <f t="shared" si="0"/>
        <v>44971</v>
      </c>
      <c r="C49" s="112"/>
      <c r="D49" s="84"/>
      <c r="E49" s="117"/>
      <c r="F49" s="121"/>
      <c r="G49" s="125"/>
      <c r="H49" s="120">
        <v>44835</v>
      </c>
      <c r="I49" s="134"/>
      <c r="J49" s="135"/>
      <c r="K49" s="147"/>
      <c r="L49" s="137">
        <v>44835</v>
      </c>
    </row>
    <row r="50" spans="1:12" ht="14" thickBot="1">
      <c r="A50" s="102" t="s">
        <v>40</v>
      </c>
      <c r="B50" s="103">
        <f t="shared" si="0"/>
        <v>44972</v>
      </c>
      <c r="C50" s="112"/>
      <c r="D50" s="84"/>
      <c r="E50" s="117"/>
      <c r="F50" s="121"/>
      <c r="G50" s="125"/>
      <c r="H50" s="129"/>
      <c r="I50" s="134"/>
      <c r="J50" s="135"/>
      <c r="K50" s="147"/>
      <c r="L50" s="146"/>
    </row>
    <row r="51" spans="1:12" ht="14" thickBot="1">
      <c r="A51" s="104" t="s">
        <v>41</v>
      </c>
      <c r="B51" s="103">
        <f t="shared" si="0"/>
        <v>44973</v>
      </c>
      <c r="C51" s="112"/>
      <c r="D51" s="84"/>
      <c r="E51" s="117"/>
      <c r="F51" s="121"/>
      <c r="G51" s="125"/>
      <c r="H51" s="129"/>
      <c r="I51" s="134"/>
      <c r="J51" s="135"/>
      <c r="K51" s="147"/>
      <c r="L51" s="146"/>
    </row>
    <row r="52" spans="1:12" ht="14" thickBot="1">
      <c r="A52" s="102" t="s">
        <v>42</v>
      </c>
      <c r="B52" s="106">
        <f t="shared" si="0"/>
        <v>44974</v>
      </c>
      <c r="C52" s="112"/>
      <c r="D52" s="84"/>
      <c r="E52" s="117"/>
      <c r="F52" s="121"/>
      <c r="G52" s="125"/>
      <c r="H52" s="129"/>
      <c r="I52" s="134"/>
      <c r="J52" s="135"/>
      <c r="K52" s="147"/>
      <c r="L52" s="146"/>
    </row>
    <row r="53" spans="1:12" ht="14" thickBot="1">
      <c r="A53" s="100" t="s">
        <v>43</v>
      </c>
      <c r="B53" s="101">
        <f t="shared" si="0"/>
        <v>44975</v>
      </c>
      <c r="C53" s="99"/>
      <c r="D53" s="87"/>
      <c r="E53" s="118"/>
      <c r="F53" s="122"/>
      <c r="G53" s="126"/>
      <c r="H53" s="122"/>
      <c r="I53" s="138"/>
      <c r="J53" s="139"/>
      <c r="K53" s="138"/>
      <c r="L53" s="139"/>
    </row>
    <row r="54" spans="1:12" ht="14" thickBot="1">
      <c r="A54" s="107" t="s">
        <v>37</v>
      </c>
      <c r="B54" s="101">
        <f t="shared" si="0"/>
        <v>44976</v>
      </c>
      <c r="C54" s="99"/>
      <c r="D54" s="87"/>
      <c r="E54" s="118"/>
      <c r="F54" s="122"/>
      <c r="G54" s="126"/>
      <c r="H54" s="122"/>
      <c r="I54" s="138"/>
      <c r="J54" s="139"/>
      <c r="K54" s="138"/>
      <c r="L54" s="139"/>
    </row>
    <row r="55" spans="1:12" ht="14" thickBot="1">
      <c r="A55" s="104" t="s">
        <v>38</v>
      </c>
      <c r="B55" s="103">
        <f t="shared" si="0"/>
        <v>44977</v>
      </c>
      <c r="C55" s="112"/>
      <c r="D55" s="84"/>
      <c r="E55" s="117"/>
      <c r="F55" s="121"/>
      <c r="G55" s="125"/>
      <c r="H55" s="129"/>
      <c r="I55" s="134"/>
      <c r="J55" s="135"/>
      <c r="K55" s="147"/>
      <c r="L55" s="146"/>
    </row>
    <row r="56" spans="1:12" ht="14" thickBot="1">
      <c r="A56" s="102" t="s">
        <v>39</v>
      </c>
      <c r="B56" s="105">
        <f t="shared" si="0"/>
        <v>44978</v>
      </c>
      <c r="C56" s="112"/>
      <c r="D56" s="84"/>
      <c r="E56" s="117"/>
      <c r="F56" s="121"/>
      <c r="G56" s="125"/>
      <c r="H56" s="129"/>
      <c r="I56" s="134"/>
      <c r="J56" s="135"/>
      <c r="K56" s="147"/>
      <c r="L56" s="146"/>
    </row>
    <row r="57" spans="1:12" ht="14" thickBot="1">
      <c r="A57" s="104" t="s">
        <v>40</v>
      </c>
      <c r="B57" s="103">
        <f t="shared" si="0"/>
        <v>44979</v>
      </c>
      <c r="C57" s="112"/>
      <c r="D57" s="84"/>
      <c r="E57" s="117"/>
      <c r="F57" s="121"/>
      <c r="G57" s="127">
        <v>44927</v>
      </c>
      <c r="H57" s="129"/>
      <c r="I57" s="134"/>
      <c r="J57" s="135"/>
      <c r="K57" s="147"/>
      <c r="L57" s="146"/>
    </row>
    <row r="58" spans="1:12" ht="14" thickBot="1">
      <c r="A58" s="102" t="s">
        <v>41</v>
      </c>
      <c r="B58" s="103">
        <f t="shared" si="0"/>
        <v>44980</v>
      </c>
      <c r="C58" s="112"/>
      <c r="D58" s="84"/>
      <c r="E58" s="117"/>
      <c r="F58" s="121"/>
      <c r="G58" s="125"/>
      <c r="H58" s="129"/>
      <c r="I58" s="134"/>
      <c r="J58" s="135"/>
      <c r="K58" s="147"/>
      <c r="L58" s="146"/>
    </row>
    <row r="59" spans="1:12" ht="14" thickBot="1">
      <c r="A59" s="104" t="s">
        <v>42</v>
      </c>
      <c r="B59" s="106">
        <f t="shared" si="0"/>
        <v>44981</v>
      </c>
      <c r="C59" s="112"/>
      <c r="D59" s="84"/>
      <c r="E59" s="117"/>
      <c r="F59" s="121"/>
      <c r="G59" s="125"/>
      <c r="H59" s="129"/>
      <c r="I59" s="134"/>
      <c r="J59" s="135"/>
      <c r="K59" s="147"/>
      <c r="L59" s="146"/>
    </row>
    <row r="60" spans="1:12" ht="14" thickBot="1">
      <c r="A60" s="100" t="s">
        <v>43</v>
      </c>
      <c r="B60" s="101">
        <f t="shared" si="0"/>
        <v>44982</v>
      </c>
      <c r="C60" s="99"/>
      <c r="D60" s="87"/>
      <c r="E60" s="118"/>
      <c r="F60" s="122"/>
      <c r="G60" s="126"/>
      <c r="H60" s="122"/>
      <c r="I60" s="138"/>
      <c r="J60" s="139"/>
      <c r="K60" s="138"/>
      <c r="L60" s="139"/>
    </row>
    <row r="61" spans="1:12" ht="14" thickBot="1">
      <c r="A61" s="107" t="s">
        <v>37</v>
      </c>
      <c r="B61" s="101">
        <f t="shared" si="0"/>
        <v>44983</v>
      </c>
      <c r="C61" s="99"/>
      <c r="D61" s="87"/>
      <c r="E61" s="118"/>
      <c r="F61" s="122"/>
      <c r="G61" s="126"/>
      <c r="H61" s="122"/>
      <c r="I61" s="138"/>
      <c r="J61" s="139"/>
      <c r="K61" s="138"/>
      <c r="L61" s="139"/>
    </row>
    <row r="62" spans="1:12" ht="14" thickBot="1">
      <c r="A62" s="104" t="s">
        <v>38</v>
      </c>
      <c r="B62" s="103">
        <f t="shared" si="0"/>
        <v>44984</v>
      </c>
      <c r="C62" s="112"/>
      <c r="D62" s="84"/>
      <c r="E62" s="117"/>
      <c r="F62" s="121"/>
      <c r="G62" s="125"/>
      <c r="H62" s="129"/>
      <c r="I62" s="134"/>
      <c r="J62" s="135"/>
      <c r="K62" s="147"/>
      <c r="L62" s="146"/>
    </row>
    <row r="63" spans="1:12" ht="14" thickBot="1">
      <c r="A63" s="104" t="s">
        <v>39</v>
      </c>
      <c r="B63" s="103">
        <f t="shared" si="0"/>
        <v>44985</v>
      </c>
      <c r="C63" s="167"/>
      <c r="D63" s="168"/>
      <c r="E63" s="169"/>
      <c r="F63" s="170"/>
      <c r="G63" s="171"/>
      <c r="H63" s="172"/>
      <c r="I63" s="173"/>
      <c r="J63" s="174"/>
      <c r="K63" s="175"/>
      <c r="L63" s="176"/>
    </row>
    <row r="64" spans="1:12" ht="14" thickBot="1">
      <c r="A64" s="104" t="s">
        <v>40</v>
      </c>
      <c r="B64" s="103">
        <f>B63+1</f>
        <v>44986</v>
      </c>
      <c r="C64" s="178"/>
      <c r="D64" s="179"/>
      <c r="E64" s="180"/>
      <c r="F64" s="181"/>
      <c r="G64" s="182"/>
      <c r="H64" s="183"/>
      <c r="I64" s="184"/>
      <c r="J64" s="185"/>
      <c r="K64" s="186"/>
      <c r="L64" s="187"/>
    </row>
    <row r="65" spans="1:12" ht="14" thickBot="1">
      <c r="A65" s="102" t="s">
        <v>41</v>
      </c>
      <c r="B65" s="103">
        <f t="shared" si="0"/>
        <v>44987</v>
      </c>
      <c r="C65" s="112"/>
      <c r="D65" s="84"/>
      <c r="E65" s="117"/>
      <c r="F65" s="121"/>
      <c r="G65" s="125"/>
      <c r="H65" s="129"/>
      <c r="I65" s="134"/>
      <c r="J65" s="135"/>
      <c r="K65" s="147"/>
      <c r="L65" s="146"/>
    </row>
    <row r="66" spans="1:12" ht="14" thickBot="1">
      <c r="A66" s="104" t="s">
        <v>42</v>
      </c>
      <c r="B66" s="106">
        <f t="shared" si="0"/>
        <v>44988</v>
      </c>
      <c r="C66" s="112"/>
      <c r="D66" s="84"/>
      <c r="E66" s="210">
        <v>44958</v>
      </c>
      <c r="F66" s="121"/>
      <c r="G66" s="125"/>
      <c r="H66" s="129"/>
      <c r="I66" s="134"/>
      <c r="J66" s="135"/>
      <c r="K66" s="147"/>
      <c r="L66" s="146"/>
    </row>
    <row r="67" spans="1:12" ht="14" thickBot="1">
      <c r="A67" s="107" t="s">
        <v>43</v>
      </c>
      <c r="B67" s="101">
        <f t="shared" si="0"/>
        <v>44989</v>
      </c>
      <c r="C67" s="99"/>
      <c r="D67" s="87"/>
      <c r="E67" s="118"/>
      <c r="F67" s="122"/>
      <c r="G67" s="126"/>
      <c r="H67" s="122"/>
      <c r="I67" s="138"/>
      <c r="J67" s="139"/>
      <c r="K67" s="138"/>
      <c r="L67" s="139"/>
    </row>
    <row r="68" spans="1:12" ht="14" thickBot="1">
      <c r="A68" s="100" t="s">
        <v>37</v>
      </c>
      <c r="B68" s="101">
        <f t="shared" si="0"/>
        <v>44990</v>
      </c>
      <c r="C68" s="99"/>
      <c r="D68" s="87"/>
      <c r="E68" s="118"/>
      <c r="F68" s="122"/>
      <c r="G68" s="126"/>
      <c r="H68" s="122"/>
      <c r="I68" s="138"/>
      <c r="J68" s="139"/>
      <c r="K68" s="138"/>
      <c r="L68" s="139"/>
    </row>
    <row r="69" spans="1:12" ht="14" thickBot="1">
      <c r="A69" s="102" t="s">
        <v>38</v>
      </c>
      <c r="B69" s="103">
        <f t="shared" si="0"/>
        <v>44991</v>
      </c>
      <c r="C69" s="112"/>
      <c r="D69" s="84"/>
      <c r="E69" s="117"/>
      <c r="F69" s="121"/>
      <c r="G69" s="125"/>
      <c r="H69" s="129"/>
      <c r="I69" s="134"/>
      <c r="J69" s="135"/>
      <c r="K69" s="147"/>
      <c r="L69" s="146"/>
    </row>
    <row r="70" spans="1:12" ht="14" thickBot="1">
      <c r="A70" s="104" t="s">
        <v>39</v>
      </c>
      <c r="B70" s="105">
        <f t="shared" ref="B70:B133" si="1">B69+1</f>
        <v>44992</v>
      </c>
      <c r="C70" s="112"/>
      <c r="D70" s="84"/>
      <c r="E70" s="117"/>
      <c r="F70" s="121"/>
      <c r="G70" s="125"/>
      <c r="H70" s="129"/>
      <c r="I70" s="134"/>
      <c r="J70" s="135"/>
      <c r="K70" s="147"/>
      <c r="L70" s="146"/>
    </row>
    <row r="71" spans="1:12" ht="14" thickBot="1">
      <c r="A71" s="104" t="s">
        <v>40</v>
      </c>
      <c r="B71" s="103">
        <f t="shared" si="1"/>
        <v>44993</v>
      </c>
      <c r="C71" s="112"/>
      <c r="D71" s="84"/>
      <c r="E71" s="117"/>
      <c r="F71" s="120">
        <v>44958</v>
      </c>
      <c r="G71" s="125"/>
      <c r="H71" s="129"/>
      <c r="I71" s="134"/>
      <c r="J71" s="135"/>
      <c r="L71" s="146"/>
    </row>
    <row r="72" spans="1:12" ht="14" thickBot="1">
      <c r="A72" s="102" t="s">
        <v>41</v>
      </c>
      <c r="B72" s="103">
        <f t="shared" si="1"/>
        <v>44994</v>
      </c>
      <c r="C72" s="112"/>
      <c r="D72" s="84"/>
      <c r="E72" s="117"/>
      <c r="F72" s="121"/>
      <c r="G72" s="125"/>
      <c r="H72" s="129"/>
      <c r="I72" s="134"/>
      <c r="J72" s="135"/>
      <c r="K72" s="136">
        <v>44986</v>
      </c>
      <c r="L72" s="146"/>
    </row>
    <row r="73" spans="1:12" ht="14" thickBot="1">
      <c r="A73" s="104" t="s">
        <v>42</v>
      </c>
      <c r="B73" s="106">
        <f t="shared" si="1"/>
        <v>44995</v>
      </c>
      <c r="C73" s="112"/>
      <c r="D73" s="84"/>
      <c r="E73" s="117"/>
      <c r="F73" s="121"/>
      <c r="G73" s="125"/>
      <c r="H73" s="129"/>
      <c r="I73" s="134"/>
      <c r="J73" s="135"/>
      <c r="K73" s="147"/>
      <c r="L73" s="146"/>
    </row>
    <row r="74" spans="1:12" ht="14" thickBot="1">
      <c r="A74" s="107" t="s">
        <v>43</v>
      </c>
      <c r="B74" s="101">
        <f t="shared" si="1"/>
        <v>44996</v>
      </c>
      <c r="C74" s="99"/>
      <c r="D74" s="87"/>
      <c r="E74" s="118"/>
      <c r="F74" s="122"/>
      <c r="G74" s="126"/>
      <c r="H74" s="122"/>
      <c r="I74" s="138"/>
      <c r="J74" s="139"/>
      <c r="K74" s="138"/>
      <c r="L74" s="139"/>
    </row>
    <row r="75" spans="1:12" ht="14" thickBot="1">
      <c r="A75" s="100" t="s">
        <v>37</v>
      </c>
      <c r="B75" s="101">
        <f t="shared" si="1"/>
        <v>44997</v>
      </c>
      <c r="C75" s="99"/>
      <c r="D75" s="87"/>
      <c r="E75" s="118"/>
      <c r="F75" s="122"/>
      <c r="G75" s="126"/>
      <c r="H75" s="122"/>
      <c r="I75" s="138"/>
      <c r="J75" s="139"/>
      <c r="K75" s="138"/>
      <c r="L75" s="139"/>
    </row>
    <row r="76" spans="1:12" ht="14" thickBot="1">
      <c r="A76" s="102" t="s">
        <v>38</v>
      </c>
      <c r="B76" s="103">
        <f t="shared" si="1"/>
        <v>44998</v>
      </c>
      <c r="C76" s="112"/>
      <c r="D76" s="84"/>
      <c r="E76" s="117"/>
      <c r="F76" s="121"/>
      <c r="G76" s="125"/>
      <c r="H76" s="129"/>
      <c r="I76" s="136">
        <v>44348</v>
      </c>
      <c r="J76" s="137">
        <v>44865</v>
      </c>
      <c r="K76" s="147"/>
      <c r="L76" s="146"/>
    </row>
    <row r="77" spans="1:12" ht="14" thickBot="1">
      <c r="A77" s="104" t="s">
        <v>39</v>
      </c>
      <c r="B77" s="105">
        <f t="shared" si="1"/>
        <v>44999</v>
      </c>
      <c r="C77" s="112"/>
      <c r="D77" s="84"/>
      <c r="E77" s="117"/>
      <c r="F77" s="121"/>
      <c r="G77" s="125"/>
      <c r="H77" s="120">
        <v>44866</v>
      </c>
      <c r="I77" s="134"/>
      <c r="J77" s="135"/>
      <c r="K77" s="147"/>
      <c r="L77" s="137">
        <v>44866</v>
      </c>
    </row>
    <row r="78" spans="1:12" ht="14" thickBot="1">
      <c r="A78" s="102" t="s">
        <v>40</v>
      </c>
      <c r="B78" s="103">
        <f t="shared" si="1"/>
        <v>45000</v>
      </c>
      <c r="C78" s="112"/>
      <c r="D78" s="84"/>
      <c r="E78" s="117"/>
      <c r="F78" s="121"/>
      <c r="G78" s="125"/>
      <c r="H78" s="129"/>
      <c r="I78" s="134"/>
      <c r="J78" s="135"/>
      <c r="K78" s="147"/>
      <c r="L78" s="146"/>
    </row>
    <row r="79" spans="1:12" ht="14" thickBot="1">
      <c r="A79" s="104" t="s">
        <v>41</v>
      </c>
      <c r="B79" s="103">
        <f t="shared" si="1"/>
        <v>45001</v>
      </c>
      <c r="C79" s="112"/>
      <c r="D79" s="84"/>
      <c r="E79" s="117"/>
      <c r="F79" s="121"/>
      <c r="G79" s="125"/>
      <c r="H79" s="129"/>
      <c r="I79" s="134"/>
      <c r="J79" s="135"/>
      <c r="K79" s="147"/>
      <c r="L79" s="146"/>
    </row>
    <row r="80" spans="1:12" ht="14" thickBot="1">
      <c r="A80" s="102" t="s">
        <v>42</v>
      </c>
      <c r="B80" s="106">
        <f t="shared" si="1"/>
        <v>45002</v>
      </c>
      <c r="C80" s="112"/>
      <c r="D80" s="84"/>
      <c r="E80" s="117"/>
      <c r="F80" s="121"/>
      <c r="G80" s="125"/>
      <c r="H80" s="129"/>
      <c r="I80" s="134"/>
      <c r="J80" s="135"/>
      <c r="K80" s="147"/>
      <c r="L80" s="146"/>
    </row>
    <row r="81" spans="1:12" ht="14" thickBot="1">
      <c r="A81" s="100" t="s">
        <v>43</v>
      </c>
      <c r="B81" s="101">
        <f t="shared" si="1"/>
        <v>45003</v>
      </c>
      <c r="C81" s="99"/>
      <c r="D81" s="87"/>
      <c r="E81" s="118"/>
      <c r="F81" s="122"/>
      <c r="G81" s="126"/>
      <c r="H81" s="122"/>
      <c r="I81" s="138"/>
      <c r="J81" s="139"/>
      <c r="K81" s="138"/>
      <c r="L81" s="139"/>
    </row>
    <row r="82" spans="1:12" ht="14" thickBot="1">
      <c r="A82" s="100" t="s">
        <v>37</v>
      </c>
      <c r="B82" s="101">
        <f t="shared" si="1"/>
        <v>45004</v>
      </c>
      <c r="C82" s="99"/>
      <c r="D82" s="87"/>
      <c r="E82" s="118"/>
      <c r="F82" s="122"/>
      <c r="G82" s="126"/>
      <c r="H82" s="122"/>
      <c r="I82" s="138"/>
      <c r="J82" s="139"/>
      <c r="K82" s="138"/>
      <c r="L82" s="139"/>
    </row>
    <row r="83" spans="1:12" ht="14" thickBot="1">
      <c r="A83" s="102" t="s">
        <v>38</v>
      </c>
      <c r="B83" s="103">
        <f t="shared" si="1"/>
        <v>45005</v>
      </c>
      <c r="C83" s="112"/>
      <c r="D83" s="84"/>
      <c r="E83" s="117"/>
      <c r="F83" s="121"/>
      <c r="G83" s="125"/>
      <c r="H83" s="129"/>
      <c r="I83" s="134"/>
      <c r="J83" s="135"/>
      <c r="K83" s="147"/>
      <c r="L83" s="146"/>
    </row>
    <row r="84" spans="1:12" ht="14" thickBot="1">
      <c r="A84" s="104" t="s">
        <v>39</v>
      </c>
      <c r="B84" s="105">
        <f t="shared" si="1"/>
        <v>45006</v>
      </c>
      <c r="C84" s="112"/>
      <c r="D84" s="84"/>
      <c r="E84" s="117"/>
      <c r="F84" s="121"/>
      <c r="G84" s="125"/>
      <c r="H84" s="129"/>
      <c r="I84" s="134"/>
      <c r="J84" s="135"/>
      <c r="K84" s="147"/>
      <c r="L84" s="146"/>
    </row>
    <row r="85" spans="1:12" ht="14" thickBot="1">
      <c r="A85" s="102" t="s">
        <v>40</v>
      </c>
      <c r="B85" s="103">
        <f t="shared" si="1"/>
        <v>45007</v>
      </c>
      <c r="C85" s="112"/>
      <c r="D85" s="84"/>
      <c r="E85" s="117"/>
      <c r="F85" s="121"/>
      <c r="G85" s="127">
        <v>44958</v>
      </c>
      <c r="H85" s="129"/>
      <c r="I85" s="134"/>
      <c r="J85" s="135"/>
      <c r="K85" s="147"/>
      <c r="L85" s="146"/>
    </row>
    <row r="86" spans="1:12" ht="14" thickBot="1">
      <c r="A86" s="104" t="s">
        <v>41</v>
      </c>
      <c r="B86" s="103">
        <f t="shared" si="1"/>
        <v>45008</v>
      </c>
      <c r="C86" s="112"/>
      <c r="D86" s="84"/>
      <c r="E86" s="117"/>
      <c r="F86" s="121"/>
      <c r="G86" s="125"/>
      <c r="H86" s="129"/>
      <c r="I86" s="134"/>
      <c r="J86" s="135"/>
      <c r="K86" s="147"/>
      <c r="L86" s="146"/>
    </row>
    <row r="87" spans="1:12" ht="14" thickBot="1">
      <c r="A87" s="102" t="s">
        <v>42</v>
      </c>
      <c r="B87" s="106">
        <f t="shared" si="1"/>
        <v>45009</v>
      </c>
      <c r="C87" s="112"/>
      <c r="D87" s="84"/>
      <c r="E87" s="117"/>
      <c r="F87" s="121"/>
      <c r="G87" s="125"/>
      <c r="H87" s="129"/>
      <c r="I87" s="134"/>
      <c r="J87" s="135"/>
      <c r="K87" s="147"/>
      <c r="L87" s="146"/>
    </row>
    <row r="88" spans="1:12" ht="14" thickBot="1">
      <c r="A88" s="100" t="s">
        <v>43</v>
      </c>
      <c r="B88" s="101">
        <f t="shared" si="1"/>
        <v>45010</v>
      </c>
      <c r="C88" s="99"/>
      <c r="D88" s="87"/>
      <c r="E88" s="118"/>
      <c r="F88" s="122"/>
      <c r="G88" s="126"/>
      <c r="H88" s="122"/>
      <c r="I88" s="138"/>
      <c r="J88" s="139"/>
      <c r="K88" s="138"/>
      <c r="L88" s="139"/>
    </row>
    <row r="89" spans="1:12" ht="14" thickBot="1">
      <c r="A89" s="107" t="s">
        <v>37</v>
      </c>
      <c r="B89" s="101">
        <f t="shared" si="1"/>
        <v>45011</v>
      </c>
      <c r="C89" s="99"/>
      <c r="D89" s="87"/>
      <c r="E89" s="118"/>
      <c r="F89" s="122"/>
      <c r="G89" s="126"/>
      <c r="H89" s="122"/>
      <c r="I89" s="138"/>
      <c r="J89" s="139"/>
      <c r="K89" s="138"/>
      <c r="L89" s="139"/>
    </row>
    <row r="90" spans="1:12" ht="14" thickBot="1">
      <c r="A90" s="104" t="s">
        <v>38</v>
      </c>
      <c r="B90" s="103">
        <f t="shared" si="1"/>
        <v>45012</v>
      </c>
      <c r="C90" s="112"/>
      <c r="D90" s="84"/>
      <c r="E90" s="117"/>
      <c r="F90" s="121"/>
      <c r="G90" s="125"/>
      <c r="H90" s="129"/>
      <c r="I90" s="134"/>
      <c r="J90" s="135"/>
      <c r="K90" s="147"/>
      <c r="L90" s="146"/>
    </row>
    <row r="91" spans="1:12" ht="14" thickBot="1">
      <c r="A91" s="102" t="s">
        <v>39</v>
      </c>
      <c r="B91" s="105">
        <f t="shared" si="1"/>
        <v>45013</v>
      </c>
      <c r="C91" s="112"/>
      <c r="D91" s="84"/>
      <c r="E91" s="117"/>
      <c r="F91" s="121"/>
      <c r="G91" s="125"/>
      <c r="H91" s="129"/>
      <c r="I91" s="134"/>
      <c r="J91" s="135"/>
      <c r="K91" s="147"/>
      <c r="L91" s="146"/>
    </row>
    <row r="92" spans="1:12" ht="14" thickBot="1">
      <c r="A92" s="104" t="s">
        <v>40</v>
      </c>
      <c r="B92" s="103">
        <f t="shared" si="1"/>
        <v>45014</v>
      </c>
      <c r="C92" s="112"/>
      <c r="D92" s="84"/>
      <c r="E92" s="117"/>
      <c r="F92" s="121"/>
      <c r="G92" s="125"/>
      <c r="H92" s="129"/>
      <c r="I92" s="134"/>
      <c r="J92" s="135"/>
      <c r="K92" s="147"/>
      <c r="L92" s="146"/>
    </row>
    <row r="93" spans="1:12" ht="14" thickBot="1">
      <c r="A93" s="104" t="s">
        <v>41</v>
      </c>
      <c r="B93" s="103">
        <f t="shared" si="1"/>
        <v>45015</v>
      </c>
      <c r="C93" s="112"/>
      <c r="D93" s="84"/>
      <c r="E93" s="117"/>
      <c r="F93" s="121"/>
      <c r="G93" s="125"/>
      <c r="H93" s="129"/>
      <c r="I93" s="134"/>
      <c r="J93" s="135"/>
      <c r="K93" s="147"/>
      <c r="L93" s="146"/>
    </row>
    <row r="94" spans="1:12" ht="14" thickBot="1">
      <c r="A94" s="104" t="s">
        <v>42</v>
      </c>
      <c r="B94" s="106">
        <f t="shared" si="1"/>
        <v>45016</v>
      </c>
      <c r="C94" s="167"/>
      <c r="D94" s="168"/>
      <c r="E94" s="169"/>
      <c r="F94" s="170"/>
      <c r="G94" s="171"/>
      <c r="H94" s="172"/>
      <c r="I94" s="173"/>
      <c r="J94" s="174"/>
      <c r="K94" s="175"/>
      <c r="L94" s="176"/>
    </row>
    <row r="95" spans="1:12" ht="14" thickBot="1">
      <c r="A95" s="100" t="s">
        <v>43</v>
      </c>
      <c r="B95" s="101">
        <f t="shared" si="1"/>
        <v>45017</v>
      </c>
      <c r="C95" s="196"/>
      <c r="D95" s="163"/>
      <c r="E95" s="197"/>
      <c r="F95" s="198"/>
      <c r="G95" s="199"/>
      <c r="H95" s="198"/>
      <c r="I95" s="200"/>
      <c r="J95" s="201"/>
      <c r="K95" s="200"/>
      <c r="L95" s="201"/>
    </row>
    <row r="96" spans="1:12" ht="14" thickBot="1">
      <c r="A96" s="107" t="s">
        <v>37</v>
      </c>
      <c r="B96" s="101">
        <f t="shared" si="1"/>
        <v>45018</v>
      </c>
      <c r="C96" s="99"/>
      <c r="D96" s="87"/>
      <c r="E96" s="118"/>
      <c r="F96" s="122"/>
      <c r="G96" s="126"/>
      <c r="H96" s="122"/>
      <c r="I96" s="138"/>
      <c r="J96" s="139"/>
      <c r="K96" s="138"/>
      <c r="L96" s="139"/>
    </row>
    <row r="97" spans="1:12" ht="14" thickBot="1">
      <c r="A97" s="104" t="s">
        <v>38</v>
      </c>
      <c r="B97" s="103">
        <f t="shared" si="1"/>
        <v>45019</v>
      </c>
      <c r="C97" s="112"/>
      <c r="D97" s="84"/>
      <c r="E97" s="117"/>
      <c r="F97" s="121"/>
      <c r="G97" s="125"/>
      <c r="H97" s="129"/>
      <c r="I97" s="134"/>
      <c r="J97" s="135"/>
      <c r="K97" s="147"/>
      <c r="L97" s="146"/>
    </row>
    <row r="98" spans="1:12" ht="14" thickBot="1">
      <c r="A98" s="102" t="s">
        <v>39</v>
      </c>
      <c r="B98" s="105">
        <f t="shared" si="1"/>
        <v>45020</v>
      </c>
      <c r="C98" s="112"/>
      <c r="D98" s="84"/>
      <c r="E98" s="117"/>
      <c r="F98" s="121"/>
      <c r="G98" s="125"/>
      <c r="H98" s="129"/>
      <c r="I98" s="134"/>
      <c r="J98" s="135"/>
      <c r="K98" s="147"/>
      <c r="L98" s="146"/>
    </row>
    <row r="99" spans="1:12" ht="14" thickBot="1">
      <c r="A99" s="104" t="s">
        <v>40</v>
      </c>
      <c r="B99" s="105">
        <f t="shared" si="1"/>
        <v>45021</v>
      </c>
      <c r="C99" s="112"/>
      <c r="D99" s="84"/>
      <c r="E99" s="210">
        <v>44986</v>
      </c>
      <c r="F99" s="121"/>
      <c r="G99" s="125"/>
      <c r="H99" s="129"/>
      <c r="I99" s="134"/>
      <c r="J99" s="135"/>
      <c r="K99" s="147"/>
      <c r="L99" s="146"/>
    </row>
    <row r="100" spans="1:12" ht="14" thickBot="1">
      <c r="A100" s="102" t="s">
        <v>41</v>
      </c>
      <c r="B100" s="103">
        <f t="shared" si="1"/>
        <v>45022</v>
      </c>
      <c r="C100" s="112"/>
      <c r="D100" s="84"/>
      <c r="E100" s="117"/>
      <c r="F100" s="121"/>
      <c r="G100" s="125"/>
      <c r="H100" s="129"/>
      <c r="I100" s="134"/>
      <c r="J100" s="135"/>
      <c r="K100" s="147"/>
      <c r="L100" s="146"/>
    </row>
    <row r="101" spans="1:12" ht="14" thickBot="1">
      <c r="A101" s="100" t="s">
        <v>42</v>
      </c>
      <c r="B101" s="108">
        <f t="shared" si="1"/>
        <v>45023</v>
      </c>
      <c r="C101" s="99" t="s">
        <v>36</v>
      </c>
      <c r="D101" s="87"/>
      <c r="E101" s="118"/>
      <c r="F101" s="122"/>
      <c r="G101" s="126"/>
      <c r="H101" s="122"/>
      <c r="I101" s="138"/>
      <c r="J101" s="139"/>
      <c r="K101" s="138"/>
      <c r="L101" s="139"/>
    </row>
    <row r="102" spans="1:12" ht="14" thickBot="1">
      <c r="A102" s="107" t="s">
        <v>43</v>
      </c>
      <c r="B102" s="101">
        <f t="shared" si="1"/>
        <v>45024</v>
      </c>
      <c r="C102" s="99"/>
      <c r="D102" s="87"/>
      <c r="E102" s="118"/>
      <c r="F102" s="122"/>
      <c r="G102" s="126"/>
      <c r="H102" s="122"/>
      <c r="I102" s="138"/>
      <c r="J102" s="139"/>
      <c r="K102" s="138"/>
      <c r="L102" s="139"/>
    </row>
    <row r="103" spans="1:12" ht="14" thickBot="1">
      <c r="A103" s="100" t="s">
        <v>37</v>
      </c>
      <c r="B103" s="101">
        <f t="shared" si="1"/>
        <v>45025</v>
      </c>
      <c r="C103" s="99" t="s">
        <v>21</v>
      </c>
      <c r="D103" s="87"/>
      <c r="E103" s="118"/>
      <c r="F103" s="122"/>
      <c r="G103" s="126"/>
      <c r="H103" s="122"/>
      <c r="I103" s="138"/>
      <c r="J103" s="139"/>
      <c r="K103" s="138"/>
      <c r="L103" s="139"/>
    </row>
    <row r="104" spans="1:12" ht="14" thickBot="1">
      <c r="A104" s="100" t="s">
        <v>38</v>
      </c>
      <c r="B104" s="101">
        <f t="shared" si="1"/>
        <v>45026</v>
      </c>
      <c r="C104" s="99" t="s">
        <v>22</v>
      </c>
      <c r="D104" s="87"/>
      <c r="E104" s="118"/>
      <c r="F104" s="122"/>
      <c r="G104" s="126"/>
      <c r="H104" s="122"/>
      <c r="I104" s="138"/>
      <c r="J104" s="139"/>
      <c r="K104" s="138"/>
      <c r="L104" s="139"/>
    </row>
    <row r="105" spans="1:12" ht="14" thickBot="1">
      <c r="A105" s="102" t="s">
        <v>39</v>
      </c>
      <c r="B105" s="105">
        <f t="shared" si="1"/>
        <v>45027</v>
      </c>
      <c r="C105" s="112"/>
      <c r="D105" s="84"/>
      <c r="E105" s="117"/>
      <c r="F105" s="121"/>
      <c r="G105" s="125"/>
      <c r="H105" s="129"/>
      <c r="I105" s="134"/>
      <c r="J105" s="135"/>
      <c r="K105" s="147"/>
      <c r="L105" s="146"/>
    </row>
    <row r="106" spans="1:12" ht="14" thickBot="1">
      <c r="A106" s="104" t="s">
        <v>40</v>
      </c>
      <c r="B106" s="103">
        <f t="shared" si="1"/>
        <v>45028</v>
      </c>
      <c r="C106" s="112"/>
      <c r="D106" s="84"/>
      <c r="E106" s="117"/>
      <c r="F106" s="120">
        <v>44986</v>
      </c>
      <c r="G106" s="125"/>
      <c r="H106" s="129"/>
      <c r="I106" s="134"/>
      <c r="J106" s="135"/>
      <c r="K106" s="136">
        <v>45017</v>
      </c>
      <c r="L106" s="146"/>
    </row>
    <row r="107" spans="1:12" ht="14" thickBot="1">
      <c r="A107" s="102" t="s">
        <v>41</v>
      </c>
      <c r="B107" s="103">
        <f t="shared" si="1"/>
        <v>45029</v>
      </c>
      <c r="C107" s="112"/>
      <c r="D107" s="84"/>
      <c r="E107" s="117"/>
      <c r="F107" s="121"/>
      <c r="G107" s="125"/>
      <c r="H107" s="129"/>
      <c r="I107" s="134"/>
      <c r="J107" s="135"/>
      <c r="K107" s="147"/>
      <c r="L107" s="146"/>
    </row>
    <row r="108" spans="1:12" ht="14" thickBot="1">
      <c r="A108" s="104" t="s">
        <v>42</v>
      </c>
      <c r="B108" s="106">
        <f t="shared" si="1"/>
        <v>45030</v>
      </c>
      <c r="C108" s="112"/>
      <c r="D108" s="84"/>
      <c r="E108" s="117"/>
      <c r="F108" s="121"/>
      <c r="G108" s="125"/>
      <c r="H108" s="129"/>
      <c r="I108" s="134"/>
      <c r="J108" s="135"/>
      <c r="K108" s="147"/>
      <c r="L108" s="146"/>
    </row>
    <row r="109" spans="1:12" ht="14" thickBot="1">
      <c r="A109" s="107" t="s">
        <v>43</v>
      </c>
      <c r="B109" s="101">
        <f t="shared" si="1"/>
        <v>45031</v>
      </c>
      <c r="C109" s="99"/>
      <c r="D109" s="87"/>
      <c r="E109" s="118"/>
      <c r="F109" s="122"/>
      <c r="G109" s="126"/>
      <c r="H109" s="122"/>
      <c r="I109" s="138"/>
      <c r="J109" s="139"/>
      <c r="K109" s="138"/>
      <c r="L109" s="139"/>
    </row>
    <row r="110" spans="1:12" ht="14" thickBot="1">
      <c r="A110" s="100" t="s">
        <v>37</v>
      </c>
      <c r="B110" s="101">
        <f t="shared" si="1"/>
        <v>45032</v>
      </c>
      <c r="C110" s="99"/>
      <c r="D110" s="87"/>
      <c r="E110" s="118"/>
      <c r="F110" s="122"/>
      <c r="G110" s="126"/>
      <c r="H110" s="122"/>
      <c r="I110" s="138"/>
      <c r="J110" s="139"/>
      <c r="K110" s="138"/>
      <c r="L110" s="139"/>
    </row>
    <row r="111" spans="1:12" ht="14" thickBot="1">
      <c r="A111" s="102" t="s">
        <v>38</v>
      </c>
      <c r="B111" s="103">
        <f t="shared" si="1"/>
        <v>45033</v>
      </c>
      <c r="C111" s="112"/>
      <c r="D111" s="84"/>
      <c r="E111" s="117"/>
      <c r="F111" s="121"/>
      <c r="G111" s="125"/>
      <c r="H111" s="129"/>
      <c r="I111" s="136">
        <v>44378</v>
      </c>
      <c r="J111" s="137">
        <v>44895</v>
      </c>
      <c r="K111" s="147"/>
      <c r="L111" s="146"/>
    </row>
    <row r="112" spans="1:12" ht="14" thickBot="1">
      <c r="A112" s="104" t="s">
        <v>39</v>
      </c>
      <c r="B112" s="105">
        <f t="shared" si="1"/>
        <v>45034</v>
      </c>
      <c r="C112" s="112"/>
      <c r="D112" s="84"/>
      <c r="E112" s="117"/>
      <c r="F112" s="121"/>
      <c r="G112" s="125"/>
      <c r="H112" s="120">
        <v>44896</v>
      </c>
      <c r="I112" s="134"/>
      <c r="J112" s="135"/>
      <c r="K112" s="147"/>
      <c r="L112" s="137">
        <v>44896</v>
      </c>
    </row>
    <row r="113" spans="1:12" ht="14" thickBot="1">
      <c r="A113" s="102" t="s">
        <v>40</v>
      </c>
      <c r="B113" s="103">
        <f t="shared" si="1"/>
        <v>45035</v>
      </c>
      <c r="C113" s="112"/>
      <c r="D113" s="84"/>
      <c r="E113" s="117"/>
      <c r="F113" s="121"/>
      <c r="G113" s="125"/>
      <c r="H113" s="129"/>
      <c r="I113" s="134"/>
      <c r="J113" s="135"/>
      <c r="K113" s="147"/>
      <c r="L113" s="146"/>
    </row>
    <row r="114" spans="1:12" ht="14" thickBot="1">
      <c r="A114" s="104" t="s">
        <v>41</v>
      </c>
      <c r="B114" s="103">
        <f t="shared" si="1"/>
        <v>45036</v>
      </c>
      <c r="C114" s="112"/>
      <c r="D114" s="84"/>
      <c r="E114" s="117"/>
      <c r="F114" s="121"/>
      <c r="G114" s="125"/>
      <c r="H114" s="129"/>
      <c r="I114" s="134"/>
      <c r="J114" s="135"/>
      <c r="K114" s="147"/>
      <c r="L114" s="146"/>
    </row>
    <row r="115" spans="1:12" ht="14" thickBot="1">
      <c r="A115" s="104" t="s">
        <v>42</v>
      </c>
      <c r="B115" s="106">
        <f>B114+1</f>
        <v>45037</v>
      </c>
      <c r="C115" s="112"/>
      <c r="D115" s="84"/>
      <c r="E115" s="117"/>
      <c r="F115" s="121"/>
      <c r="G115" s="125"/>
      <c r="H115" s="129"/>
      <c r="I115" s="134"/>
      <c r="J115" s="135"/>
      <c r="K115" s="147"/>
      <c r="L115" s="146"/>
    </row>
    <row r="116" spans="1:12" ht="14" thickBot="1">
      <c r="A116" s="107" t="s">
        <v>43</v>
      </c>
      <c r="B116" s="101">
        <f t="shared" si="1"/>
        <v>45038</v>
      </c>
      <c r="C116" s="99"/>
      <c r="D116" s="87"/>
      <c r="E116" s="118"/>
      <c r="F116" s="122"/>
      <c r="G116" s="126"/>
      <c r="H116" s="122"/>
      <c r="I116" s="138"/>
      <c r="J116" s="139"/>
      <c r="K116" s="138"/>
      <c r="L116" s="139"/>
    </row>
    <row r="117" spans="1:12" ht="14" thickBot="1">
      <c r="A117" s="100" t="s">
        <v>37</v>
      </c>
      <c r="B117" s="101">
        <f t="shared" si="1"/>
        <v>45039</v>
      </c>
      <c r="C117" s="99"/>
      <c r="D117" s="87"/>
      <c r="E117" s="118"/>
      <c r="F117" s="122"/>
      <c r="G117" s="126"/>
      <c r="H117" s="122"/>
      <c r="I117" s="138"/>
      <c r="J117" s="139"/>
      <c r="K117" s="138"/>
      <c r="L117" s="139"/>
    </row>
    <row r="118" spans="1:12" ht="14" thickBot="1">
      <c r="A118" s="102" t="s">
        <v>38</v>
      </c>
      <c r="B118" s="103">
        <f>B117+1</f>
        <v>45040</v>
      </c>
      <c r="C118" s="112"/>
      <c r="D118" s="84"/>
      <c r="E118" s="117"/>
      <c r="F118" s="121"/>
      <c r="G118" s="125"/>
      <c r="H118" s="129"/>
      <c r="I118" s="134"/>
      <c r="J118" s="135"/>
      <c r="K118" s="147"/>
      <c r="L118" s="146"/>
    </row>
    <row r="119" spans="1:12" ht="14" thickBot="1">
      <c r="A119" s="104" t="s">
        <v>39</v>
      </c>
      <c r="B119" s="105">
        <f t="shared" si="1"/>
        <v>45041</v>
      </c>
      <c r="C119" s="112"/>
      <c r="D119" s="84"/>
      <c r="E119" s="117"/>
      <c r="F119" s="121"/>
      <c r="G119" s="125"/>
      <c r="H119" s="129"/>
      <c r="I119" s="134"/>
      <c r="J119" s="135"/>
      <c r="K119" s="147"/>
      <c r="L119" s="146"/>
    </row>
    <row r="120" spans="1:12" ht="14" thickBot="1">
      <c r="A120" s="104" t="s">
        <v>40</v>
      </c>
      <c r="B120" s="103">
        <f t="shared" si="1"/>
        <v>45042</v>
      </c>
      <c r="C120" s="167"/>
      <c r="D120" s="168"/>
      <c r="E120" s="169"/>
      <c r="F120" s="170"/>
      <c r="G120" s="202">
        <v>44986</v>
      </c>
      <c r="H120" s="172"/>
      <c r="I120" s="173"/>
      <c r="J120" s="174"/>
      <c r="K120" s="175"/>
      <c r="L120" s="176"/>
    </row>
    <row r="121" spans="1:12" ht="14" thickBot="1">
      <c r="A121" s="188" t="s">
        <v>41</v>
      </c>
      <c r="B121" s="108">
        <f t="shared" si="1"/>
        <v>45043</v>
      </c>
      <c r="C121" s="189" t="s">
        <v>23</v>
      </c>
      <c r="D121" s="190"/>
      <c r="E121" s="191"/>
      <c r="F121" s="192"/>
      <c r="G121" s="193"/>
      <c r="H121" s="192"/>
      <c r="I121" s="194"/>
      <c r="J121" s="195"/>
      <c r="K121" s="194"/>
      <c r="L121" s="195"/>
    </row>
    <row r="122" spans="1:12" ht="14" thickBot="1">
      <c r="A122" s="107" t="s">
        <v>42</v>
      </c>
      <c r="B122" s="108">
        <f t="shared" si="1"/>
        <v>45044</v>
      </c>
      <c r="C122" s="99" t="s">
        <v>48</v>
      </c>
      <c r="D122" s="87"/>
      <c r="E122" s="118"/>
      <c r="F122" s="122"/>
      <c r="G122" s="126"/>
      <c r="H122" s="122"/>
      <c r="I122" s="138"/>
      <c r="J122" s="139"/>
      <c r="K122" s="138"/>
      <c r="L122" s="139"/>
    </row>
    <row r="123" spans="1:12" ht="14" thickBot="1">
      <c r="A123" s="100" t="s">
        <v>43</v>
      </c>
      <c r="B123" s="101">
        <f t="shared" si="1"/>
        <v>45045</v>
      </c>
      <c r="C123" s="99"/>
      <c r="D123" s="87"/>
      <c r="E123" s="118"/>
      <c r="F123" s="122"/>
      <c r="G123" s="126"/>
      <c r="H123" s="122"/>
      <c r="I123" s="138"/>
      <c r="J123" s="139"/>
      <c r="K123" s="138"/>
      <c r="L123" s="139"/>
    </row>
    <row r="124" spans="1:12" ht="14" thickBot="1">
      <c r="A124" s="107" t="s">
        <v>37</v>
      </c>
      <c r="B124" s="109">
        <f t="shared" si="1"/>
        <v>45046</v>
      </c>
      <c r="C124" s="203"/>
      <c r="D124" s="204"/>
      <c r="E124" s="205"/>
      <c r="F124" s="206"/>
      <c r="G124" s="207"/>
      <c r="H124" s="206"/>
      <c r="I124" s="208"/>
      <c r="J124" s="209"/>
      <c r="K124" s="208"/>
      <c r="L124" s="209"/>
    </row>
    <row r="125" spans="1:12" ht="14" thickBot="1">
      <c r="A125" s="104" t="s">
        <v>38</v>
      </c>
      <c r="B125" s="103">
        <f t="shared" si="1"/>
        <v>45047</v>
      </c>
      <c r="C125" s="178"/>
      <c r="D125" s="179"/>
      <c r="E125" s="180"/>
      <c r="F125" s="181"/>
      <c r="G125" s="182"/>
      <c r="H125" s="183"/>
      <c r="I125" s="184"/>
      <c r="J125" s="185"/>
      <c r="K125" s="186"/>
      <c r="L125" s="187"/>
    </row>
    <row r="126" spans="1:12" ht="14" thickBot="1">
      <c r="A126" s="104" t="s">
        <v>39</v>
      </c>
      <c r="B126" s="105">
        <f t="shared" si="1"/>
        <v>45048</v>
      </c>
      <c r="C126" s="112"/>
      <c r="D126" s="84"/>
      <c r="E126" s="117"/>
      <c r="F126" s="121"/>
      <c r="G126" s="125"/>
      <c r="H126" s="129"/>
      <c r="I126" s="134"/>
      <c r="J126" s="135"/>
      <c r="K126" s="147"/>
      <c r="L126" s="146"/>
    </row>
    <row r="127" spans="1:12" ht="14" thickBot="1">
      <c r="A127" s="102" t="s">
        <v>40</v>
      </c>
      <c r="B127" s="105">
        <f t="shared" si="1"/>
        <v>45049</v>
      </c>
      <c r="C127" s="112"/>
      <c r="D127" s="84"/>
      <c r="E127" s="210">
        <v>45017</v>
      </c>
      <c r="F127" s="121"/>
      <c r="G127" s="125"/>
      <c r="H127" s="129"/>
      <c r="I127" s="134"/>
      <c r="J127" s="135"/>
      <c r="K127" s="147"/>
      <c r="L127" s="146"/>
    </row>
    <row r="128" spans="1:12" ht="14" thickBot="1">
      <c r="A128" s="104" t="s">
        <v>41</v>
      </c>
      <c r="B128" s="103">
        <f t="shared" si="1"/>
        <v>45050</v>
      </c>
      <c r="C128" s="112"/>
      <c r="D128" s="84"/>
      <c r="E128" s="117"/>
      <c r="F128" s="121"/>
      <c r="G128" s="125"/>
      <c r="H128" s="129"/>
      <c r="I128" s="134"/>
      <c r="J128" s="135"/>
      <c r="K128" s="147"/>
      <c r="L128" s="146"/>
    </row>
    <row r="129" spans="1:12" ht="14" thickBot="1">
      <c r="A129" s="107" t="s">
        <v>42</v>
      </c>
      <c r="B129" s="108">
        <f t="shared" si="1"/>
        <v>45051</v>
      </c>
      <c r="C129" s="99" t="s">
        <v>24</v>
      </c>
      <c r="D129" s="87"/>
      <c r="E129" s="118"/>
      <c r="F129" s="122"/>
      <c r="G129" s="126"/>
      <c r="H129" s="122"/>
      <c r="I129" s="138"/>
      <c r="J129" s="139"/>
      <c r="K129" s="138"/>
      <c r="L129" s="139"/>
    </row>
    <row r="130" spans="1:12" ht="14" thickBot="1">
      <c r="A130" s="100" t="s">
        <v>43</v>
      </c>
      <c r="B130" s="101">
        <f t="shared" si="1"/>
        <v>45052</v>
      </c>
      <c r="C130" s="99"/>
      <c r="D130" s="87"/>
      <c r="E130" s="118"/>
      <c r="F130" s="122"/>
      <c r="G130" s="126"/>
      <c r="H130" s="122"/>
      <c r="I130" s="138"/>
      <c r="J130" s="139"/>
      <c r="K130" s="138"/>
      <c r="L130" s="139"/>
    </row>
    <row r="131" spans="1:12" ht="14" thickBot="1">
      <c r="A131" s="107" t="s">
        <v>37</v>
      </c>
      <c r="B131" s="101">
        <f t="shared" si="1"/>
        <v>45053</v>
      </c>
      <c r="C131" s="99"/>
      <c r="D131" s="87"/>
      <c r="E131" s="118"/>
      <c r="F131" s="122"/>
      <c r="G131" s="126"/>
      <c r="H131" s="122"/>
      <c r="I131" s="138"/>
      <c r="J131" s="139"/>
      <c r="K131" s="138"/>
      <c r="L131" s="139"/>
    </row>
    <row r="132" spans="1:12" ht="14" thickBot="1">
      <c r="A132" s="104" t="s">
        <v>38</v>
      </c>
      <c r="B132" s="103">
        <f t="shared" si="1"/>
        <v>45054</v>
      </c>
      <c r="C132" s="112"/>
      <c r="D132" s="84"/>
      <c r="E132" s="117"/>
      <c r="F132" s="121"/>
      <c r="G132" s="125"/>
      <c r="H132" s="129"/>
      <c r="I132" s="134"/>
      <c r="J132" s="135"/>
      <c r="K132" s="147"/>
      <c r="L132" s="146"/>
    </row>
    <row r="133" spans="1:12" ht="14" thickBot="1">
      <c r="A133" s="102" t="s">
        <v>39</v>
      </c>
      <c r="B133" s="105">
        <f t="shared" si="1"/>
        <v>45055</v>
      </c>
      <c r="C133" s="112"/>
      <c r="D133" s="84"/>
      <c r="E133" s="117"/>
      <c r="F133" s="120">
        <v>45017</v>
      </c>
      <c r="G133" s="125"/>
      <c r="H133" s="129"/>
      <c r="I133" s="134"/>
      <c r="J133" s="135"/>
      <c r="L133" s="146"/>
    </row>
    <row r="134" spans="1:12" ht="14" thickBot="1">
      <c r="A134" s="104" t="s">
        <v>40</v>
      </c>
      <c r="B134" s="103">
        <f t="shared" ref="B134:B197" si="2">B133+1</f>
        <v>45056</v>
      </c>
      <c r="C134" s="112"/>
      <c r="D134" s="84"/>
      <c r="E134" s="117"/>
      <c r="F134" s="121"/>
      <c r="G134" s="125"/>
      <c r="H134" s="129"/>
      <c r="I134" s="134"/>
      <c r="J134" s="135"/>
      <c r="K134" s="136">
        <v>45047</v>
      </c>
      <c r="L134" s="146"/>
    </row>
    <row r="135" spans="1:12" ht="14" thickBot="1">
      <c r="A135" s="102" t="s">
        <v>41</v>
      </c>
      <c r="B135" s="103">
        <f t="shared" si="2"/>
        <v>45057</v>
      </c>
      <c r="C135" s="112"/>
      <c r="D135" s="84"/>
      <c r="E135" s="117"/>
      <c r="F135" s="121"/>
      <c r="G135" s="125"/>
      <c r="H135" s="129"/>
      <c r="I135" s="134"/>
      <c r="J135" s="135"/>
      <c r="K135" s="147"/>
      <c r="L135" s="146"/>
    </row>
    <row r="136" spans="1:12" ht="14" thickBot="1">
      <c r="A136" s="104" t="s">
        <v>42</v>
      </c>
      <c r="B136" s="106">
        <f t="shared" si="2"/>
        <v>45058</v>
      </c>
      <c r="C136" s="112"/>
      <c r="D136" s="84"/>
      <c r="E136" s="117"/>
      <c r="F136" s="121"/>
      <c r="G136" s="125"/>
      <c r="H136" s="129"/>
      <c r="I136" s="136">
        <v>44409</v>
      </c>
      <c r="J136" s="137">
        <v>44926</v>
      </c>
      <c r="K136" s="147"/>
      <c r="L136" s="146"/>
    </row>
    <row r="137" spans="1:12" ht="14" thickBot="1">
      <c r="A137" s="100" t="s">
        <v>43</v>
      </c>
      <c r="B137" s="101">
        <f t="shared" si="2"/>
        <v>45059</v>
      </c>
      <c r="C137" s="99"/>
      <c r="D137" s="87"/>
      <c r="E137" s="118"/>
      <c r="F137" s="122"/>
      <c r="G137" s="126"/>
      <c r="H137" s="122"/>
      <c r="I137" s="138"/>
      <c r="J137" s="139"/>
      <c r="K137" s="138"/>
      <c r="L137" s="139"/>
    </row>
    <row r="138" spans="1:12" ht="14" thickBot="1">
      <c r="A138" s="107" t="s">
        <v>37</v>
      </c>
      <c r="B138" s="101">
        <f t="shared" si="2"/>
        <v>45060</v>
      </c>
      <c r="C138" s="99"/>
      <c r="D138" s="87"/>
      <c r="E138" s="118"/>
      <c r="F138" s="122"/>
      <c r="G138" s="126"/>
      <c r="H138" s="122"/>
      <c r="I138" s="138"/>
      <c r="J138" s="139"/>
      <c r="K138" s="138"/>
      <c r="L138" s="139"/>
    </row>
    <row r="139" spans="1:12" ht="14" thickBot="1">
      <c r="A139" s="104" t="s">
        <v>38</v>
      </c>
      <c r="B139" s="103">
        <f t="shared" si="2"/>
        <v>45061</v>
      </c>
      <c r="C139" s="112"/>
      <c r="D139" s="84"/>
      <c r="E139" s="117"/>
      <c r="F139" s="121"/>
      <c r="G139" s="125"/>
      <c r="H139" s="120">
        <v>44927</v>
      </c>
      <c r="I139" s="134"/>
      <c r="J139" s="135"/>
      <c r="K139" s="147"/>
      <c r="L139" s="137">
        <v>44927</v>
      </c>
    </row>
    <row r="140" spans="1:12" ht="14" thickBot="1">
      <c r="A140" s="102" t="s">
        <v>39</v>
      </c>
      <c r="B140" s="105">
        <f t="shared" si="2"/>
        <v>45062</v>
      </c>
      <c r="C140" s="112"/>
      <c r="D140" s="84"/>
      <c r="E140" s="117"/>
      <c r="F140" s="121"/>
      <c r="G140" s="125"/>
      <c r="H140" s="129"/>
      <c r="I140" s="134"/>
      <c r="J140" s="135"/>
      <c r="K140" s="147"/>
      <c r="L140" s="146"/>
    </row>
    <row r="141" spans="1:12" ht="14" thickBot="1">
      <c r="A141" s="104" t="s">
        <v>40</v>
      </c>
      <c r="B141" s="103">
        <f t="shared" si="2"/>
        <v>45063</v>
      </c>
      <c r="C141" s="112"/>
      <c r="D141" s="84"/>
      <c r="E141" s="117"/>
      <c r="F141" s="121"/>
      <c r="G141" s="125"/>
      <c r="H141" s="129"/>
      <c r="I141" s="134"/>
      <c r="J141" s="135"/>
      <c r="K141" s="147"/>
      <c r="L141" s="146"/>
    </row>
    <row r="142" spans="1:12" ht="14" thickBot="1">
      <c r="A142" s="107" t="s">
        <v>41</v>
      </c>
      <c r="B142" s="101">
        <f t="shared" si="2"/>
        <v>45064</v>
      </c>
      <c r="C142" s="99" t="s">
        <v>49</v>
      </c>
      <c r="D142" s="87"/>
      <c r="E142" s="118"/>
      <c r="F142" s="122"/>
      <c r="G142" s="126"/>
      <c r="H142" s="122"/>
      <c r="I142" s="138"/>
      <c r="J142" s="139"/>
      <c r="K142" s="138"/>
      <c r="L142" s="139"/>
    </row>
    <row r="143" spans="1:12" ht="14" thickBot="1">
      <c r="A143" s="100" t="s">
        <v>42</v>
      </c>
      <c r="B143" s="108">
        <f t="shared" si="2"/>
        <v>45065</v>
      </c>
      <c r="C143" s="99" t="s">
        <v>48</v>
      </c>
      <c r="D143" s="87"/>
      <c r="E143" s="118"/>
      <c r="F143" s="122"/>
      <c r="G143" s="126"/>
      <c r="H143" s="122"/>
      <c r="I143" s="138"/>
      <c r="J143" s="139"/>
      <c r="K143" s="138"/>
      <c r="L143" s="139"/>
    </row>
    <row r="144" spans="1:12" ht="14" thickBot="1">
      <c r="A144" s="107" t="s">
        <v>43</v>
      </c>
      <c r="B144" s="101">
        <f t="shared" si="2"/>
        <v>45066</v>
      </c>
      <c r="C144" s="99"/>
      <c r="D144" s="87"/>
      <c r="E144" s="118"/>
      <c r="F144" s="122"/>
      <c r="G144" s="126"/>
      <c r="H144" s="122"/>
      <c r="I144" s="138"/>
      <c r="J144" s="139"/>
      <c r="K144" s="138"/>
      <c r="L144" s="139"/>
    </row>
    <row r="145" spans="1:12" ht="14" thickBot="1">
      <c r="A145" s="100" t="s">
        <v>37</v>
      </c>
      <c r="B145" s="101">
        <f t="shared" si="2"/>
        <v>45067</v>
      </c>
      <c r="C145" s="99"/>
      <c r="D145" s="87"/>
      <c r="E145" s="118"/>
      <c r="F145" s="122"/>
      <c r="G145" s="126"/>
      <c r="H145" s="122"/>
      <c r="I145" s="138"/>
      <c r="J145" s="139"/>
      <c r="K145" s="138"/>
      <c r="L145" s="139"/>
    </row>
    <row r="146" spans="1:12" ht="14" thickBot="1">
      <c r="A146" s="102" t="s">
        <v>38</v>
      </c>
      <c r="B146" s="103">
        <f t="shared" si="2"/>
        <v>45068</v>
      </c>
      <c r="C146" s="112"/>
      <c r="D146" s="84"/>
      <c r="E146" s="117"/>
      <c r="F146" s="121"/>
      <c r="G146" s="125"/>
      <c r="H146" s="129"/>
      <c r="I146" s="134"/>
      <c r="J146" s="135"/>
      <c r="K146" s="147"/>
      <c r="L146" s="146"/>
    </row>
    <row r="147" spans="1:12" ht="14" thickBot="1">
      <c r="A147" s="104" t="s">
        <v>39</v>
      </c>
      <c r="B147" s="105">
        <f t="shared" si="2"/>
        <v>45069</v>
      </c>
      <c r="C147" s="112"/>
      <c r="D147" s="84"/>
      <c r="E147" s="117"/>
      <c r="F147" s="121"/>
      <c r="G147" s="125"/>
      <c r="H147" s="129"/>
      <c r="I147" s="134"/>
      <c r="J147" s="135"/>
      <c r="K147" s="147"/>
      <c r="L147" s="146"/>
    </row>
    <row r="148" spans="1:12" ht="14" thickBot="1">
      <c r="A148" s="104" t="s">
        <v>40</v>
      </c>
      <c r="B148" s="103">
        <f t="shared" si="2"/>
        <v>45070</v>
      </c>
      <c r="C148" s="112"/>
      <c r="D148" s="84"/>
      <c r="E148" s="117"/>
      <c r="F148" s="121"/>
      <c r="G148" s="125"/>
      <c r="H148" s="129"/>
      <c r="I148" s="134"/>
      <c r="J148" s="135"/>
      <c r="K148" s="147"/>
      <c r="L148" s="146"/>
    </row>
    <row r="149" spans="1:12" ht="14" thickBot="1">
      <c r="A149" s="102" t="s">
        <v>41</v>
      </c>
      <c r="B149" s="103">
        <f t="shared" si="2"/>
        <v>45071</v>
      </c>
      <c r="C149" s="112"/>
      <c r="D149" s="84"/>
      <c r="E149" s="117"/>
      <c r="F149" s="121"/>
      <c r="G149" s="127">
        <v>45017</v>
      </c>
      <c r="H149" s="129"/>
      <c r="I149" s="134"/>
      <c r="J149" s="135"/>
      <c r="K149" s="147"/>
      <c r="L149" s="146"/>
    </row>
    <row r="150" spans="1:12" ht="14" thickBot="1">
      <c r="A150" s="104" t="s">
        <v>42</v>
      </c>
      <c r="B150" s="106">
        <f t="shared" si="2"/>
        <v>45072</v>
      </c>
      <c r="C150" s="112"/>
      <c r="D150" s="84"/>
      <c r="E150" s="117"/>
      <c r="F150" s="121"/>
      <c r="G150" s="125"/>
      <c r="H150" s="129"/>
      <c r="I150" s="134"/>
      <c r="J150" s="135"/>
      <c r="K150" s="147"/>
      <c r="L150" s="146"/>
    </row>
    <row r="151" spans="1:12" ht="14" thickBot="1">
      <c r="A151" s="107" t="s">
        <v>43</v>
      </c>
      <c r="B151" s="101">
        <f t="shared" si="2"/>
        <v>45073</v>
      </c>
      <c r="C151" s="99"/>
      <c r="D151" s="87"/>
      <c r="E151" s="118"/>
      <c r="F151" s="122"/>
      <c r="G151" s="126"/>
      <c r="H151" s="122"/>
      <c r="I151" s="138"/>
      <c r="J151" s="139"/>
      <c r="K151" s="138"/>
      <c r="L151" s="139"/>
    </row>
    <row r="152" spans="1:12" ht="14" thickBot="1">
      <c r="A152" s="100" t="s">
        <v>37</v>
      </c>
      <c r="B152" s="101">
        <f t="shared" si="2"/>
        <v>45074</v>
      </c>
      <c r="C152" s="99" t="s">
        <v>27</v>
      </c>
      <c r="D152" s="87"/>
      <c r="E152" s="118"/>
      <c r="F152" s="122"/>
      <c r="G152" s="126"/>
      <c r="H152" s="122"/>
      <c r="I152" s="138"/>
      <c r="J152" s="139"/>
      <c r="K152" s="138"/>
      <c r="L152" s="139"/>
    </row>
    <row r="153" spans="1:12" ht="14" thickBot="1">
      <c r="A153" s="107" t="s">
        <v>38</v>
      </c>
      <c r="B153" s="101">
        <f t="shared" si="2"/>
        <v>45075</v>
      </c>
      <c r="C153" s="99" t="s">
        <v>28</v>
      </c>
      <c r="D153" s="87"/>
      <c r="E153" s="118"/>
      <c r="F153" s="122"/>
      <c r="G153" s="126"/>
      <c r="H153" s="122"/>
      <c r="I153" s="138"/>
      <c r="J153" s="139"/>
      <c r="K153" s="138"/>
      <c r="L153" s="139"/>
    </row>
    <row r="154" spans="1:12" ht="14" thickBot="1">
      <c r="A154" s="104" t="s">
        <v>39</v>
      </c>
      <c r="B154" s="105">
        <f t="shared" si="2"/>
        <v>45076</v>
      </c>
      <c r="C154" s="112"/>
      <c r="D154" s="84"/>
      <c r="E154" s="117"/>
      <c r="F154" s="121"/>
      <c r="G154" s="125"/>
      <c r="H154" s="129"/>
      <c r="I154" s="134"/>
      <c r="J154" s="135"/>
      <c r="K154" s="147"/>
      <c r="L154" s="146"/>
    </row>
    <row r="155" spans="1:12" ht="14" thickBot="1">
      <c r="A155" s="104" t="s">
        <v>40</v>
      </c>
      <c r="B155" s="103">
        <f t="shared" si="2"/>
        <v>45077</v>
      </c>
      <c r="C155" s="167"/>
      <c r="D155" s="168"/>
      <c r="E155" s="169"/>
      <c r="F155" s="170"/>
      <c r="G155" s="171"/>
      <c r="H155" s="172"/>
      <c r="I155" s="173"/>
      <c r="J155" s="174"/>
      <c r="K155" s="175"/>
      <c r="L155" s="176"/>
    </row>
    <row r="156" spans="1:12" ht="14" thickBot="1">
      <c r="A156" s="104" t="s">
        <v>41</v>
      </c>
      <c r="B156" s="103">
        <f t="shared" si="2"/>
        <v>45078</v>
      </c>
      <c r="C156" s="178"/>
      <c r="D156" s="179"/>
      <c r="E156" s="180"/>
      <c r="F156" s="181"/>
      <c r="G156" s="182"/>
      <c r="H156" s="183"/>
      <c r="I156" s="184"/>
      <c r="J156" s="185"/>
      <c r="K156" s="186"/>
      <c r="L156" s="187"/>
    </row>
    <row r="157" spans="1:12" ht="14" thickBot="1">
      <c r="A157" s="102" t="s">
        <v>42</v>
      </c>
      <c r="B157" s="106">
        <f t="shared" si="2"/>
        <v>45079</v>
      </c>
      <c r="C157" s="112"/>
      <c r="D157" s="84"/>
      <c r="E157" s="117"/>
      <c r="F157" s="121"/>
      <c r="G157" s="125"/>
      <c r="H157" s="129"/>
      <c r="I157" s="134"/>
      <c r="J157" s="135"/>
      <c r="K157" s="147"/>
      <c r="L157" s="146"/>
    </row>
    <row r="158" spans="1:12" ht="14" thickBot="1">
      <c r="A158" s="100" t="s">
        <v>43</v>
      </c>
      <c r="B158" s="101">
        <f t="shared" si="2"/>
        <v>45080</v>
      </c>
      <c r="C158" s="99"/>
      <c r="D158" s="87"/>
      <c r="E158" s="118"/>
      <c r="F158" s="122"/>
      <c r="G158" s="126"/>
      <c r="H158" s="122"/>
      <c r="I158" s="138"/>
      <c r="J158" s="139"/>
      <c r="K158" s="138"/>
      <c r="L158" s="139"/>
    </row>
    <row r="159" spans="1:12" ht="14" thickBot="1">
      <c r="A159" s="100" t="s">
        <v>37</v>
      </c>
      <c r="B159" s="101">
        <f t="shared" si="2"/>
        <v>45081</v>
      </c>
      <c r="C159" s="99"/>
      <c r="D159" s="87"/>
      <c r="E159" s="118"/>
      <c r="F159" s="122"/>
      <c r="G159" s="126"/>
      <c r="H159" s="122"/>
      <c r="I159" s="138"/>
      <c r="J159" s="139"/>
      <c r="K159" s="138"/>
      <c r="L159" s="139"/>
    </row>
    <row r="160" spans="1:12" ht="14" thickBot="1">
      <c r="A160" s="102" t="s">
        <v>38</v>
      </c>
      <c r="B160" s="103">
        <f t="shared" si="2"/>
        <v>45082</v>
      </c>
      <c r="C160" s="112"/>
      <c r="D160" s="84"/>
      <c r="E160" s="210">
        <v>45047</v>
      </c>
      <c r="F160" s="121"/>
      <c r="G160" s="125"/>
      <c r="H160" s="129"/>
      <c r="I160" s="134"/>
      <c r="J160" s="135"/>
      <c r="K160" s="147"/>
      <c r="L160" s="146"/>
    </row>
    <row r="161" spans="1:12" ht="14" thickBot="1">
      <c r="A161" s="104" t="s">
        <v>39</v>
      </c>
      <c r="B161" s="105">
        <f t="shared" si="2"/>
        <v>45083</v>
      </c>
      <c r="C161" s="112"/>
      <c r="D161" s="84"/>
      <c r="E161" s="117"/>
      <c r="F161" s="121"/>
      <c r="G161" s="125"/>
      <c r="H161" s="129"/>
      <c r="I161" s="134"/>
      <c r="J161" s="135"/>
      <c r="K161" s="147"/>
      <c r="L161" s="146"/>
    </row>
    <row r="162" spans="1:12" ht="14" thickBot="1">
      <c r="A162" s="102" t="s">
        <v>40</v>
      </c>
      <c r="B162" s="103">
        <f t="shared" si="2"/>
        <v>45084</v>
      </c>
      <c r="C162" s="112"/>
      <c r="D162" s="84"/>
      <c r="E162" s="117"/>
      <c r="F162" s="121"/>
      <c r="G162" s="125"/>
      <c r="H162" s="129"/>
      <c r="I162" s="134"/>
      <c r="J162" s="135"/>
      <c r="K162" s="147"/>
      <c r="L162" s="146"/>
    </row>
    <row r="163" spans="1:12" ht="14" thickBot="1">
      <c r="A163" s="104" t="s">
        <v>41</v>
      </c>
      <c r="B163" s="103">
        <f t="shared" si="2"/>
        <v>45085</v>
      </c>
      <c r="C163" s="112"/>
      <c r="D163" s="84"/>
      <c r="E163" s="117"/>
      <c r="F163" s="120">
        <v>45047</v>
      </c>
      <c r="G163" s="125"/>
      <c r="H163" s="129"/>
      <c r="I163" s="134"/>
      <c r="J163" s="135"/>
      <c r="L163" s="146"/>
    </row>
    <row r="164" spans="1:12" ht="14" thickBot="1">
      <c r="A164" s="102" t="s">
        <v>42</v>
      </c>
      <c r="B164" s="106">
        <f t="shared" si="2"/>
        <v>45086</v>
      </c>
      <c r="C164" s="112"/>
      <c r="D164" s="84"/>
      <c r="E164" s="117"/>
      <c r="F164" s="121"/>
      <c r="G164" s="125"/>
      <c r="H164" s="129"/>
      <c r="I164" s="134"/>
      <c r="J164" s="135"/>
      <c r="K164" s="136">
        <v>45078</v>
      </c>
      <c r="L164" s="146"/>
    </row>
    <row r="165" spans="1:12" ht="14" thickBot="1">
      <c r="A165" s="100" t="s">
        <v>43</v>
      </c>
      <c r="B165" s="101">
        <f t="shared" si="2"/>
        <v>45087</v>
      </c>
      <c r="C165" s="99"/>
      <c r="D165" s="87"/>
      <c r="E165" s="118"/>
      <c r="F165" s="122"/>
      <c r="G165" s="126"/>
      <c r="H165" s="122"/>
      <c r="I165" s="138"/>
      <c r="J165" s="139"/>
      <c r="K165" s="138"/>
      <c r="L165" s="139"/>
    </row>
    <row r="166" spans="1:12" ht="14" thickBot="1">
      <c r="A166" s="107" t="s">
        <v>37</v>
      </c>
      <c r="B166" s="101">
        <f t="shared" si="2"/>
        <v>45088</v>
      </c>
      <c r="C166" s="99"/>
      <c r="D166" s="87"/>
      <c r="E166" s="118"/>
      <c r="F166" s="122"/>
      <c r="G166" s="126"/>
      <c r="H166" s="122"/>
      <c r="I166" s="138"/>
      <c r="J166" s="139"/>
      <c r="K166" s="138"/>
      <c r="L166" s="139"/>
    </row>
    <row r="167" spans="1:12" ht="14" thickBot="1">
      <c r="A167" s="104" t="s">
        <v>38</v>
      </c>
      <c r="B167" s="103">
        <f t="shared" si="2"/>
        <v>45089</v>
      </c>
      <c r="C167" s="112"/>
      <c r="D167" s="84"/>
      <c r="E167" s="117"/>
      <c r="F167" s="121"/>
      <c r="G167" s="125"/>
      <c r="H167" s="129"/>
      <c r="I167" s="134"/>
      <c r="J167" s="135"/>
      <c r="K167" s="147"/>
      <c r="L167" s="146"/>
    </row>
    <row r="168" spans="1:12" ht="14" thickBot="1">
      <c r="A168" s="102" t="s">
        <v>39</v>
      </c>
      <c r="B168" s="105">
        <f t="shared" si="2"/>
        <v>45090</v>
      </c>
      <c r="C168" s="112"/>
      <c r="D168" s="84"/>
      <c r="E168" s="117"/>
      <c r="F168" s="121"/>
      <c r="G168" s="125"/>
      <c r="H168" s="129"/>
      <c r="I168" s="136">
        <v>44440</v>
      </c>
      <c r="J168" s="137">
        <v>44957</v>
      </c>
      <c r="K168" s="147"/>
      <c r="L168" s="146"/>
    </row>
    <row r="169" spans="1:12" ht="14" thickBot="1">
      <c r="A169" s="104" t="s">
        <v>40</v>
      </c>
      <c r="B169" s="103">
        <f t="shared" si="2"/>
        <v>45091</v>
      </c>
      <c r="C169" s="112"/>
      <c r="D169" s="84"/>
      <c r="E169" s="117"/>
      <c r="F169" s="121"/>
      <c r="G169" s="125"/>
      <c r="H169" s="120">
        <v>44958</v>
      </c>
      <c r="I169" s="134"/>
      <c r="J169" s="135"/>
      <c r="K169" s="147"/>
      <c r="L169" s="137">
        <v>44958</v>
      </c>
    </row>
    <row r="170" spans="1:12" ht="14" thickBot="1">
      <c r="A170" s="104" t="s">
        <v>41</v>
      </c>
      <c r="B170" s="103">
        <f t="shared" si="2"/>
        <v>45092</v>
      </c>
      <c r="C170" s="112"/>
      <c r="D170" s="84"/>
      <c r="E170" s="117"/>
      <c r="F170" s="121"/>
      <c r="G170" s="125"/>
      <c r="H170" s="129"/>
      <c r="I170" s="134"/>
      <c r="J170" s="135"/>
      <c r="K170" s="147"/>
      <c r="L170" s="146"/>
    </row>
    <row r="171" spans="1:12" ht="14" thickBot="1">
      <c r="A171" s="102" t="s">
        <v>42</v>
      </c>
      <c r="B171" s="106">
        <f t="shared" si="2"/>
        <v>45093</v>
      </c>
      <c r="C171" s="112"/>
      <c r="D171" s="84"/>
      <c r="E171" s="117"/>
      <c r="F171" s="121"/>
      <c r="G171" s="125"/>
      <c r="H171" s="129"/>
      <c r="I171" s="134"/>
      <c r="J171" s="135"/>
      <c r="K171" s="147"/>
      <c r="L171" s="146"/>
    </row>
    <row r="172" spans="1:12" ht="14" thickBot="1">
      <c r="A172" s="100" t="s">
        <v>43</v>
      </c>
      <c r="B172" s="101">
        <f t="shared" si="2"/>
        <v>45094</v>
      </c>
      <c r="C172" s="99"/>
      <c r="D172" s="87"/>
      <c r="E172" s="118"/>
      <c r="F172" s="122"/>
      <c r="G172" s="126"/>
      <c r="H172" s="122"/>
      <c r="I172" s="138"/>
      <c r="J172" s="139"/>
      <c r="K172" s="138"/>
      <c r="L172" s="139"/>
    </row>
    <row r="173" spans="1:12" ht="14" thickBot="1">
      <c r="A173" s="107" t="s">
        <v>37</v>
      </c>
      <c r="B173" s="101">
        <f t="shared" si="2"/>
        <v>45095</v>
      </c>
      <c r="C173" s="99"/>
      <c r="D173" s="87"/>
      <c r="E173" s="118"/>
      <c r="F173" s="122"/>
      <c r="G173" s="126"/>
      <c r="H173" s="122"/>
      <c r="I173" s="138"/>
      <c r="J173" s="139"/>
      <c r="K173" s="138"/>
      <c r="L173" s="139"/>
    </row>
    <row r="174" spans="1:12" ht="14" thickBot="1">
      <c r="A174" s="104" t="s">
        <v>38</v>
      </c>
      <c r="B174" s="103">
        <f t="shared" si="2"/>
        <v>45096</v>
      </c>
      <c r="C174" s="112"/>
      <c r="D174" s="84"/>
      <c r="E174" s="117"/>
      <c r="F174" s="121"/>
      <c r="G174" s="125"/>
      <c r="H174" s="129"/>
      <c r="I174" s="134"/>
      <c r="J174" s="135"/>
      <c r="K174" s="147"/>
      <c r="L174" s="146"/>
    </row>
    <row r="175" spans="1:12" ht="14" thickBot="1">
      <c r="A175" s="102" t="s">
        <v>39</v>
      </c>
      <c r="B175" s="105">
        <f t="shared" si="2"/>
        <v>45097</v>
      </c>
      <c r="C175" s="112"/>
      <c r="D175" s="84"/>
      <c r="E175" s="117"/>
      <c r="F175" s="121"/>
      <c r="G175" s="125"/>
      <c r="H175" s="129"/>
      <c r="I175" s="134"/>
      <c r="J175" s="135"/>
      <c r="K175" s="147"/>
      <c r="L175" s="146"/>
    </row>
    <row r="176" spans="1:12" ht="14" thickBot="1">
      <c r="A176" s="104" t="s">
        <v>40</v>
      </c>
      <c r="B176" s="103">
        <f t="shared" si="2"/>
        <v>45098</v>
      </c>
      <c r="C176" s="112"/>
      <c r="D176" s="84"/>
      <c r="E176" s="117"/>
      <c r="F176" s="121"/>
      <c r="G176" s="125"/>
      <c r="H176" s="129"/>
      <c r="I176" s="134"/>
      <c r="J176" s="135"/>
      <c r="K176" s="147"/>
      <c r="L176" s="146"/>
    </row>
    <row r="177" spans="1:12" ht="14" thickBot="1">
      <c r="A177" s="102" t="s">
        <v>41</v>
      </c>
      <c r="B177" s="103">
        <f t="shared" si="2"/>
        <v>45099</v>
      </c>
      <c r="C177" s="112"/>
      <c r="D177" s="84"/>
      <c r="E177" s="117"/>
      <c r="F177" s="121"/>
      <c r="G177" s="127">
        <v>45047</v>
      </c>
      <c r="H177" s="129"/>
      <c r="I177" s="134"/>
      <c r="J177" s="135"/>
      <c r="K177" s="147"/>
      <c r="L177" s="146"/>
    </row>
    <row r="178" spans="1:12" ht="14" thickBot="1">
      <c r="A178" s="104" t="s">
        <v>42</v>
      </c>
      <c r="B178" s="106">
        <f t="shared" si="2"/>
        <v>45100</v>
      </c>
      <c r="C178" s="112"/>
      <c r="D178" s="84"/>
      <c r="E178" s="117"/>
      <c r="F178" s="121"/>
      <c r="G178" s="125"/>
      <c r="H178" s="129"/>
      <c r="I178" s="134"/>
      <c r="J178" s="135"/>
      <c r="K178" s="147"/>
      <c r="L178" s="146"/>
    </row>
    <row r="179" spans="1:12" ht="14" thickBot="1">
      <c r="A179" s="107" t="s">
        <v>43</v>
      </c>
      <c r="B179" s="101">
        <f t="shared" si="2"/>
        <v>45101</v>
      </c>
      <c r="C179" s="99"/>
      <c r="D179" s="87"/>
      <c r="E179" s="118"/>
      <c r="F179" s="122"/>
      <c r="G179" s="126"/>
      <c r="H179" s="122"/>
      <c r="I179" s="138"/>
      <c r="J179" s="139"/>
      <c r="K179" s="138"/>
      <c r="L179" s="139"/>
    </row>
    <row r="180" spans="1:12" ht="14" thickBot="1">
      <c r="A180" s="100" t="s">
        <v>37</v>
      </c>
      <c r="B180" s="101">
        <f t="shared" si="2"/>
        <v>45102</v>
      </c>
      <c r="C180" s="99"/>
      <c r="D180" s="87"/>
      <c r="E180" s="118"/>
      <c r="F180" s="122"/>
      <c r="G180" s="126"/>
      <c r="H180" s="122"/>
      <c r="I180" s="138"/>
      <c r="J180" s="139"/>
      <c r="K180" s="138"/>
      <c r="L180" s="139"/>
    </row>
    <row r="181" spans="1:12" ht="14" thickBot="1">
      <c r="A181" s="104" t="s">
        <v>38</v>
      </c>
      <c r="B181" s="103">
        <f t="shared" si="2"/>
        <v>45103</v>
      </c>
      <c r="C181" s="112"/>
      <c r="D181" s="84"/>
      <c r="E181" s="117"/>
      <c r="F181" s="121"/>
      <c r="G181" s="125"/>
      <c r="H181" s="129"/>
      <c r="I181" s="134"/>
      <c r="J181" s="135"/>
      <c r="K181" s="147"/>
      <c r="L181" s="146"/>
    </row>
    <row r="182" spans="1:12" ht="14" thickBot="1">
      <c r="A182" s="102" t="s">
        <v>39</v>
      </c>
      <c r="B182" s="105">
        <f t="shared" si="2"/>
        <v>45104</v>
      </c>
      <c r="C182" s="112"/>
      <c r="D182" s="84"/>
      <c r="E182" s="117"/>
      <c r="F182" s="121"/>
      <c r="G182" s="125"/>
      <c r="H182" s="129"/>
      <c r="I182" s="134"/>
      <c r="J182" s="135"/>
      <c r="K182" s="147"/>
      <c r="L182" s="146"/>
    </row>
    <row r="183" spans="1:12" ht="14" thickBot="1">
      <c r="A183" s="104" t="s">
        <v>40</v>
      </c>
      <c r="B183" s="103">
        <f t="shared" si="2"/>
        <v>45105</v>
      </c>
      <c r="C183" s="112"/>
      <c r="D183" s="84"/>
      <c r="E183" s="117"/>
      <c r="F183" s="121"/>
      <c r="G183" s="125"/>
      <c r="H183" s="129"/>
      <c r="I183" s="134"/>
      <c r="J183" s="135"/>
      <c r="K183" s="147"/>
      <c r="L183" s="146"/>
    </row>
    <row r="184" spans="1:12" ht="14" thickBot="1">
      <c r="A184" s="102" t="s">
        <v>41</v>
      </c>
      <c r="B184" s="103">
        <f t="shared" si="2"/>
        <v>45106</v>
      </c>
      <c r="C184" s="112"/>
      <c r="D184" s="84"/>
      <c r="E184" s="117"/>
      <c r="F184" s="121"/>
      <c r="G184" s="125"/>
      <c r="H184" s="129"/>
      <c r="I184" s="134"/>
      <c r="J184" s="135"/>
      <c r="K184" s="147"/>
      <c r="L184" s="146"/>
    </row>
    <row r="185" spans="1:12" ht="14" thickBot="1">
      <c r="A185" s="104" t="s">
        <v>42</v>
      </c>
      <c r="B185" s="106">
        <f t="shared" si="2"/>
        <v>45107</v>
      </c>
      <c r="C185" s="167"/>
      <c r="D185" s="168"/>
      <c r="E185" s="169"/>
      <c r="F185" s="170"/>
      <c r="G185" s="171"/>
      <c r="H185" s="172"/>
      <c r="I185" s="173"/>
      <c r="J185" s="174"/>
      <c r="K185" s="175"/>
      <c r="L185" s="176"/>
    </row>
    <row r="186" spans="1:12" ht="14" thickBot="1">
      <c r="A186" s="107" t="s">
        <v>43</v>
      </c>
      <c r="B186" s="101">
        <f t="shared" si="2"/>
        <v>45108</v>
      </c>
      <c r="C186" s="196"/>
      <c r="D186" s="163"/>
      <c r="E186" s="197"/>
      <c r="F186" s="198"/>
      <c r="G186" s="199"/>
      <c r="H186" s="198"/>
      <c r="I186" s="200"/>
      <c r="J186" s="201"/>
      <c r="K186" s="200"/>
      <c r="L186" s="201"/>
    </row>
    <row r="187" spans="1:12" ht="14" thickBot="1">
      <c r="A187" s="100" t="s">
        <v>37</v>
      </c>
      <c r="B187" s="101">
        <f t="shared" si="2"/>
        <v>45109</v>
      </c>
      <c r="C187" s="99"/>
      <c r="D187" s="87"/>
      <c r="E187" s="118"/>
      <c r="F187" s="122"/>
      <c r="G187" s="126"/>
      <c r="H187" s="122"/>
      <c r="I187" s="138"/>
      <c r="J187" s="139"/>
      <c r="K187" s="138"/>
      <c r="L187" s="139"/>
    </row>
    <row r="188" spans="1:12" ht="14" thickBot="1">
      <c r="A188" s="102" t="s">
        <v>38</v>
      </c>
      <c r="B188" s="103">
        <f t="shared" si="2"/>
        <v>45110</v>
      </c>
      <c r="C188" s="112"/>
      <c r="D188" s="84"/>
      <c r="E188" s="117"/>
      <c r="F188" s="121"/>
      <c r="G188" s="125"/>
      <c r="H188" s="129"/>
      <c r="I188" s="134"/>
      <c r="J188" s="135"/>
      <c r="K188" s="147"/>
      <c r="L188" s="146"/>
    </row>
    <row r="189" spans="1:12" ht="14" thickBot="1">
      <c r="A189" s="104" t="s">
        <v>39</v>
      </c>
      <c r="B189" s="105">
        <f t="shared" si="2"/>
        <v>45111</v>
      </c>
      <c r="C189" s="112"/>
      <c r="D189" s="84"/>
      <c r="E189" s="117"/>
      <c r="F189" s="121"/>
      <c r="G189" s="125"/>
      <c r="H189" s="129"/>
      <c r="I189" s="134"/>
      <c r="J189" s="135"/>
      <c r="K189" s="147"/>
      <c r="L189" s="146"/>
    </row>
    <row r="190" spans="1:12" ht="14" thickBot="1">
      <c r="A190" s="102" t="s">
        <v>40</v>
      </c>
      <c r="B190" s="103">
        <f t="shared" si="2"/>
        <v>45112</v>
      </c>
      <c r="C190" s="112"/>
      <c r="D190" s="84"/>
      <c r="E190" s="210">
        <v>45078</v>
      </c>
      <c r="F190" s="121"/>
      <c r="G190" s="125"/>
      <c r="H190" s="129"/>
      <c r="I190" s="134"/>
      <c r="J190" s="135"/>
      <c r="K190" s="147"/>
      <c r="L190" s="146"/>
    </row>
    <row r="191" spans="1:12" ht="14" thickBot="1">
      <c r="A191" s="104" t="s">
        <v>41</v>
      </c>
      <c r="B191" s="103">
        <f t="shared" si="2"/>
        <v>45113</v>
      </c>
      <c r="C191" s="112"/>
      <c r="D191" s="84"/>
      <c r="E191" s="117"/>
      <c r="F191" s="121"/>
      <c r="G191" s="125"/>
      <c r="H191" s="129"/>
      <c r="I191" s="134"/>
      <c r="J191" s="135"/>
      <c r="K191" s="147"/>
      <c r="L191" s="146"/>
    </row>
    <row r="192" spans="1:12" ht="14" thickBot="1">
      <c r="A192" s="104" t="s">
        <v>42</v>
      </c>
      <c r="B192" s="106">
        <f t="shared" si="2"/>
        <v>45114</v>
      </c>
      <c r="C192" s="112"/>
      <c r="D192" s="84"/>
      <c r="E192" s="117"/>
      <c r="F192" s="121"/>
      <c r="G192" s="125"/>
      <c r="H192" s="129"/>
      <c r="I192" s="134"/>
      <c r="J192" s="135"/>
      <c r="K192" s="147"/>
      <c r="L192" s="146"/>
    </row>
    <row r="193" spans="1:12" ht="14" thickBot="1">
      <c r="A193" s="107" t="s">
        <v>43</v>
      </c>
      <c r="B193" s="101">
        <f t="shared" si="2"/>
        <v>45115</v>
      </c>
      <c r="C193" s="99"/>
      <c r="D193" s="87"/>
      <c r="E193" s="118"/>
      <c r="F193" s="122"/>
      <c r="G193" s="126"/>
      <c r="H193" s="122"/>
      <c r="I193" s="138"/>
      <c r="J193" s="139"/>
      <c r="K193" s="138"/>
      <c r="L193" s="139"/>
    </row>
    <row r="194" spans="1:12" ht="14" thickBot="1">
      <c r="A194" s="100" t="s">
        <v>37</v>
      </c>
      <c r="B194" s="101">
        <f t="shared" si="2"/>
        <v>45116</v>
      </c>
      <c r="C194" s="99"/>
      <c r="D194" s="87"/>
      <c r="E194" s="118"/>
      <c r="F194" s="122"/>
      <c r="G194" s="126"/>
      <c r="H194" s="122"/>
      <c r="I194" s="138"/>
      <c r="J194" s="139"/>
      <c r="K194" s="138"/>
      <c r="L194" s="139"/>
    </row>
    <row r="195" spans="1:12" ht="14" thickBot="1">
      <c r="A195" s="102" t="s">
        <v>38</v>
      </c>
      <c r="B195" s="103">
        <f t="shared" si="2"/>
        <v>45117</v>
      </c>
      <c r="C195" s="112"/>
      <c r="D195" s="84"/>
      <c r="E195" s="117"/>
      <c r="F195" s="120">
        <v>45078</v>
      </c>
      <c r="G195" s="125"/>
      <c r="H195" s="129"/>
      <c r="I195" s="134"/>
      <c r="J195" s="135"/>
      <c r="K195" s="136">
        <v>45108</v>
      </c>
      <c r="L195" s="146"/>
    </row>
    <row r="196" spans="1:12" ht="14" thickBot="1">
      <c r="A196" s="104" t="s">
        <v>39</v>
      </c>
      <c r="B196" s="105">
        <f t="shared" si="2"/>
        <v>45118</v>
      </c>
      <c r="C196" s="112"/>
      <c r="D196" s="84"/>
      <c r="E196" s="117"/>
      <c r="F196" s="121"/>
      <c r="G196" s="125"/>
      <c r="H196" s="129"/>
      <c r="I196" s="134"/>
      <c r="J196" s="135"/>
      <c r="K196" s="147"/>
      <c r="L196" s="146"/>
    </row>
    <row r="197" spans="1:12" ht="14" thickBot="1">
      <c r="A197" s="102" t="s">
        <v>40</v>
      </c>
      <c r="B197" s="103">
        <f t="shared" si="2"/>
        <v>45119</v>
      </c>
      <c r="C197" s="112"/>
      <c r="D197" s="84"/>
      <c r="E197" s="117"/>
      <c r="F197" s="121"/>
      <c r="G197" s="125"/>
      <c r="H197" s="129"/>
      <c r="I197" s="134"/>
      <c r="J197" s="135"/>
      <c r="K197" s="147"/>
      <c r="L197" s="146"/>
    </row>
    <row r="198" spans="1:12" ht="14" thickBot="1">
      <c r="A198" s="104" t="s">
        <v>41</v>
      </c>
      <c r="B198" s="103">
        <f t="shared" ref="B198:B261" si="3">B197+1</f>
        <v>45120</v>
      </c>
      <c r="C198" s="112"/>
      <c r="D198" s="84"/>
      <c r="E198" s="117"/>
      <c r="F198" s="121"/>
      <c r="G198" s="125"/>
      <c r="H198" s="129"/>
      <c r="I198" s="136">
        <v>44470</v>
      </c>
      <c r="J198" s="137">
        <v>44985</v>
      </c>
      <c r="K198" s="147"/>
      <c r="L198" s="146"/>
    </row>
    <row r="199" spans="1:12" ht="14" thickBot="1">
      <c r="A199" s="102" t="s">
        <v>42</v>
      </c>
      <c r="B199" s="106">
        <f t="shared" si="3"/>
        <v>45121</v>
      </c>
      <c r="C199" s="112"/>
      <c r="D199" s="84"/>
      <c r="E199" s="117"/>
      <c r="F199" s="121"/>
      <c r="G199" s="125"/>
      <c r="H199" s="120">
        <v>44986</v>
      </c>
      <c r="I199" s="134"/>
      <c r="J199" s="135"/>
      <c r="K199" s="147"/>
      <c r="L199" s="137">
        <v>44986</v>
      </c>
    </row>
    <row r="200" spans="1:12" ht="14" thickBot="1">
      <c r="A200" s="100" t="s">
        <v>43</v>
      </c>
      <c r="B200" s="101">
        <f t="shared" si="3"/>
        <v>45122</v>
      </c>
      <c r="C200" s="99"/>
      <c r="D200" s="87"/>
      <c r="E200" s="118"/>
      <c r="F200" s="122"/>
      <c r="G200" s="126"/>
      <c r="H200" s="122"/>
      <c r="I200" s="138"/>
      <c r="J200" s="139"/>
      <c r="K200" s="138"/>
      <c r="L200" s="139"/>
    </row>
    <row r="201" spans="1:12" ht="14" thickBot="1">
      <c r="A201" s="107" t="s">
        <v>37</v>
      </c>
      <c r="B201" s="101">
        <f t="shared" si="3"/>
        <v>45123</v>
      </c>
      <c r="C201" s="99"/>
      <c r="D201" s="87"/>
      <c r="E201" s="118"/>
      <c r="F201" s="122"/>
      <c r="G201" s="126"/>
      <c r="H201" s="122"/>
      <c r="I201" s="138"/>
      <c r="J201" s="139"/>
      <c r="K201" s="138"/>
      <c r="L201" s="139"/>
    </row>
    <row r="202" spans="1:12" ht="14" thickBot="1">
      <c r="A202" s="104" t="s">
        <v>38</v>
      </c>
      <c r="B202" s="103">
        <f t="shared" si="3"/>
        <v>45124</v>
      </c>
      <c r="C202" s="112"/>
      <c r="D202" s="84"/>
      <c r="E202" s="117"/>
      <c r="F202" s="121"/>
      <c r="G202" s="125"/>
      <c r="H202" s="129"/>
      <c r="I202" s="134"/>
      <c r="J202" s="135"/>
      <c r="K202" s="147"/>
      <c r="L202" s="146"/>
    </row>
    <row r="203" spans="1:12" ht="14" thickBot="1">
      <c r="A203" s="104" t="s">
        <v>39</v>
      </c>
      <c r="B203" s="105">
        <f t="shared" si="3"/>
        <v>45125</v>
      </c>
      <c r="C203" s="112"/>
      <c r="D203" s="84"/>
      <c r="E203" s="117"/>
      <c r="F203" s="121"/>
      <c r="G203" s="125"/>
      <c r="H203" s="129"/>
      <c r="I203" s="134"/>
      <c r="J203" s="135"/>
      <c r="K203" s="147"/>
      <c r="L203" s="146"/>
    </row>
    <row r="204" spans="1:12" ht="14" thickBot="1">
      <c r="A204" s="102" t="s">
        <v>40</v>
      </c>
      <c r="B204" s="103">
        <f t="shared" si="3"/>
        <v>45126</v>
      </c>
      <c r="C204" s="112"/>
      <c r="D204" s="84"/>
      <c r="E204" s="117"/>
      <c r="F204" s="121"/>
      <c r="G204" s="125"/>
      <c r="H204" s="129"/>
      <c r="I204" s="134"/>
      <c r="J204" s="135"/>
      <c r="K204" s="147"/>
      <c r="L204" s="146"/>
    </row>
    <row r="205" spans="1:12" ht="14" thickBot="1">
      <c r="A205" s="104" t="s">
        <v>41</v>
      </c>
      <c r="B205" s="103">
        <f t="shared" si="3"/>
        <v>45127</v>
      </c>
      <c r="C205" s="112"/>
      <c r="D205" s="84"/>
      <c r="E205" s="117"/>
      <c r="F205" s="121"/>
      <c r="G205" s="125"/>
      <c r="H205" s="129"/>
      <c r="I205" s="134"/>
      <c r="J205" s="135"/>
      <c r="K205" s="147"/>
      <c r="L205" s="146"/>
    </row>
    <row r="206" spans="1:12" ht="14" thickBot="1">
      <c r="A206" s="102" t="s">
        <v>42</v>
      </c>
      <c r="B206" s="106">
        <f t="shared" si="3"/>
        <v>45128</v>
      </c>
      <c r="C206" s="112"/>
      <c r="D206" s="84"/>
      <c r="E206" s="117"/>
      <c r="F206" s="121"/>
      <c r="G206" s="125"/>
      <c r="H206" s="129"/>
      <c r="I206" s="134"/>
      <c r="J206" s="135"/>
      <c r="K206" s="147"/>
      <c r="L206" s="146"/>
    </row>
    <row r="207" spans="1:12" ht="14" thickBot="1">
      <c r="A207" s="100" t="s">
        <v>43</v>
      </c>
      <c r="B207" s="101">
        <f t="shared" si="3"/>
        <v>45129</v>
      </c>
      <c r="C207" s="99"/>
      <c r="D207" s="87"/>
      <c r="E207" s="118"/>
      <c r="F207" s="122"/>
      <c r="G207" s="126"/>
      <c r="H207" s="122"/>
      <c r="I207" s="138"/>
      <c r="J207" s="139"/>
      <c r="K207" s="138"/>
      <c r="L207" s="139"/>
    </row>
    <row r="208" spans="1:12" ht="14" thickBot="1">
      <c r="A208" s="107" t="s">
        <v>37</v>
      </c>
      <c r="B208" s="101">
        <f t="shared" si="3"/>
        <v>45130</v>
      </c>
      <c r="C208" s="99"/>
      <c r="D208" s="87"/>
      <c r="E208" s="118"/>
      <c r="F208" s="122"/>
      <c r="G208" s="126"/>
      <c r="H208" s="122"/>
      <c r="I208" s="138"/>
      <c r="J208" s="139"/>
      <c r="K208" s="138"/>
      <c r="L208" s="139"/>
    </row>
    <row r="209" spans="1:12" ht="14" thickBot="1">
      <c r="A209" s="104" t="s">
        <v>38</v>
      </c>
      <c r="B209" s="103">
        <f t="shared" si="3"/>
        <v>45131</v>
      </c>
      <c r="C209" s="112"/>
      <c r="D209" s="84"/>
      <c r="E209" s="117"/>
      <c r="F209" s="121"/>
      <c r="G209" s="127">
        <v>45078</v>
      </c>
      <c r="H209" s="129"/>
      <c r="I209" s="134"/>
      <c r="J209" s="135"/>
      <c r="K209" s="147"/>
      <c r="L209" s="146"/>
    </row>
    <row r="210" spans="1:12" ht="14" thickBot="1">
      <c r="A210" s="102" t="s">
        <v>39</v>
      </c>
      <c r="B210" s="105">
        <f t="shared" si="3"/>
        <v>45132</v>
      </c>
      <c r="C210" s="112"/>
      <c r="D210" s="84"/>
      <c r="E210" s="117"/>
      <c r="F210" s="121"/>
      <c r="G210" s="125"/>
      <c r="H210" s="129"/>
      <c r="I210" s="134"/>
      <c r="J210" s="135"/>
      <c r="K210" s="147"/>
      <c r="L210" s="146"/>
    </row>
    <row r="211" spans="1:12" ht="14" thickBot="1">
      <c r="A211" s="104" t="s">
        <v>40</v>
      </c>
      <c r="B211" s="103">
        <f t="shared" si="3"/>
        <v>45133</v>
      </c>
      <c r="C211" s="112"/>
      <c r="D211" s="84"/>
      <c r="E211" s="117"/>
      <c r="F211" s="121"/>
      <c r="G211" s="125"/>
      <c r="H211" s="129"/>
      <c r="I211" s="134"/>
      <c r="J211" s="135"/>
      <c r="K211" s="147"/>
      <c r="L211" s="146"/>
    </row>
    <row r="212" spans="1:12" ht="14" thickBot="1">
      <c r="A212" s="102" t="s">
        <v>41</v>
      </c>
      <c r="B212" s="103">
        <f t="shared" si="3"/>
        <v>45134</v>
      </c>
      <c r="C212" s="112"/>
      <c r="D212" s="84"/>
      <c r="E212" s="117"/>
      <c r="F212" s="121"/>
      <c r="G212" s="125"/>
      <c r="H212" s="129"/>
      <c r="I212" s="134"/>
      <c r="J212" s="135"/>
      <c r="K212" s="147"/>
      <c r="L212" s="146"/>
    </row>
    <row r="213" spans="1:12" ht="14" thickBot="1">
      <c r="A213" s="104" t="s">
        <v>42</v>
      </c>
      <c r="B213" s="106">
        <f t="shared" si="3"/>
        <v>45135</v>
      </c>
      <c r="C213" s="112"/>
      <c r="D213" s="84"/>
      <c r="E213" s="117"/>
      <c r="F213" s="121"/>
      <c r="G213" s="125"/>
      <c r="H213" s="129"/>
      <c r="I213" s="134"/>
      <c r="J213" s="135"/>
      <c r="K213" s="147"/>
      <c r="L213" s="146"/>
    </row>
    <row r="214" spans="1:12" ht="14" thickBot="1">
      <c r="A214" s="100" t="s">
        <v>43</v>
      </c>
      <c r="B214" s="101">
        <f t="shared" si="3"/>
        <v>45136</v>
      </c>
      <c r="C214" s="99"/>
      <c r="D214" s="87"/>
      <c r="E214" s="118"/>
      <c r="F214" s="122"/>
      <c r="G214" s="126"/>
      <c r="H214" s="122"/>
      <c r="I214" s="138"/>
      <c r="J214" s="139"/>
      <c r="K214" s="138"/>
      <c r="L214" s="139"/>
    </row>
    <row r="215" spans="1:12" ht="14" thickBot="1">
      <c r="A215" s="107" t="s">
        <v>37</v>
      </c>
      <c r="B215" s="101">
        <f t="shared" si="3"/>
        <v>45137</v>
      </c>
      <c r="C215" s="99"/>
      <c r="D215" s="87"/>
      <c r="E215" s="118"/>
      <c r="F215" s="122"/>
      <c r="G215" s="126"/>
      <c r="H215" s="122"/>
      <c r="I215" s="138"/>
      <c r="J215" s="139"/>
      <c r="K215" s="138"/>
      <c r="L215" s="139"/>
    </row>
    <row r="216" spans="1:12" ht="14" thickBot="1">
      <c r="A216" s="104" t="s">
        <v>38</v>
      </c>
      <c r="B216" s="103">
        <f t="shared" si="3"/>
        <v>45138</v>
      </c>
      <c r="C216" s="167"/>
      <c r="D216" s="168"/>
      <c r="E216" s="169"/>
      <c r="F216" s="170"/>
      <c r="G216" s="171"/>
      <c r="H216" s="172"/>
      <c r="I216" s="173"/>
      <c r="J216" s="174"/>
      <c r="K216" s="175"/>
      <c r="L216" s="176"/>
    </row>
    <row r="217" spans="1:12" ht="14" thickBot="1">
      <c r="A217" s="102" t="s">
        <v>39</v>
      </c>
      <c r="B217" s="105">
        <f t="shared" si="3"/>
        <v>45139</v>
      </c>
      <c r="C217" s="178"/>
      <c r="D217" s="179"/>
      <c r="E217" s="180"/>
      <c r="F217" s="181"/>
      <c r="G217" s="182"/>
      <c r="H217" s="183"/>
      <c r="I217" s="184"/>
      <c r="J217" s="185"/>
      <c r="K217" s="186"/>
      <c r="L217" s="187"/>
    </row>
    <row r="218" spans="1:12" ht="14" thickBot="1">
      <c r="A218" s="104" t="s">
        <v>40</v>
      </c>
      <c r="B218" s="103">
        <f t="shared" si="3"/>
        <v>45140</v>
      </c>
      <c r="C218" s="112"/>
      <c r="D218" s="84"/>
      <c r="E218" s="117"/>
      <c r="F218" s="121"/>
      <c r="G218" s="125"/>
      <c r="H218" s="129"/>
      <c r="I218" s="134"/>
      <c r="J218" s="135"/>
      <c r="K218" s="147"/>
      <c r="L218" s="146"/>
    </row>
    <row r="219" spans="1:12" ht="14" thickBot="1">
      <c r="A219" s="102" t="s">
        <v>41</v>
      </c>
      <c r="B219" s="105">
        <f t="shared" si="3"/>
        <v>45141</v>
      </c>
      <c r="C219" s="112"/>
      <c r="D219" s="84"/>
      <c r="E219" s="210">
        <v>45108</v>
      </c>
      <c r="F219" s="121"/>
      <c r="G219" s="125"/>
      <c r="H219" s="129"/>
      <c r="I219" s="134"/>
      <c r="J219" s="135"/>
      <c r="K219" s="147"/>
      <c r="L219" s="146"/>
    </row>
    <row r="220" spans="1:12" ht="14" thickBot="1">
      <c r="A220" s="104" t="s">
        <v>42</v>
      </c>
      <c r="B220" s="106">
        <f t="shared" si="3"/>
        <v>45142</v>
      </c>
      <c r="C220" s="112"/>
      <c r="D220" s="84"/>
      <c r="E220" s="117"/>
      <c r="F220" s="121"/>
      <c r="G220" s="125"/>
      <c r="H220" s="129"/>
      <c r="I220" s="134"/>
      <c r="J220" s="135"/>
      <c r="K220" s="147"/>
      <c r="L220" s="146"/>
    </row>
    <row r="221" spans="1:12" ht="14" thickBot="1">
      <c r="A221" s="107" t="s">
        <v>43</v>
      </c>
      <c r="B221" s="101">
        <f t="shared" si="3"/>
        <v>45143</v>
      </c>
      <c r="C221" s="99"/>
      <c r="D221" s="87"/>
      <c r="E221" s="118"/>
      <c r="F221" s="122"/>
      <c r="G221" s="126"/>
      <c r="H221" s="122"/>
      <c r="I221" s="138"/>
      <c r="J221" s="139"/>
      <c r="K221" s="138"/>
      <c r="L221" s="139"/>
    </row>
    <row r="222" spans="1:12" ht="14" thickBot="1">
      <c r="A222" s="100" t="s">
        <v>37</v>
      </c>
      <c r="B222" s="101">
        <f t="shared" si="3"/>
        <v>45144</v>
      </c>
      <c r="C222" s="99"/>
      <c r="D222" s="87"/>
      <c r="E222" s="118"/>
      <c r="F222" s="122"/>
      <c r="G222" s="126"/>
      <c r="H222" s="122"/>
      <c r="I222" s="138"/>
      <c r="J222" s="139"/>
      <c r="K222" s="138"/>
      <c r="L222" s="139"/>
    </row>
    <row r="223" spans="1:12" ht="14" thickBot="1">
      <c r="A223" s="102" t="s">
        <v>38</v>
      </c>
      <c r="B223" s="103">
        <f t="shared" si="3"/>
        <v>45145</v>
      </c>
      <c r="C223" s="112"/>
      <c r="D223" s="84"/>
      <c r="E223" s="117"/>
      <c r="F223" s="121"/>
      <c r="G223" s="125"/>
      <c r="H223" s="129"/>
      <c r="I223" s="134"/>
      <c r="J223" s="135"/>
      <c r="K223" s="147"/>
      <c r="L223" s="146"/>
    </row>
    <row r="224" spans="1:12" ht="14" thickBot="1">
      <c r="A224" s="104" t="s">
        <v>39</v>
      </c>
      <c r="B224" s="105">
        <f t="shared" si="3"/>
        <v>45146</v>
      </c>
      <c r="C224" s="112"/>
      <c r="D224" s="84"/>
      <c r="E224" s="117"/>
      <c r="F224" s="120">
        <v>45108</v>
      </c>
      <c r="G224" s="125"/>
      <c r="H224" s="129"/>
      <c r="I224" s="134"/>
      <c r="J224" s="135"/>
      <c r="L224" s="146"/>
    </row>
    <row r="225" spans="1:12" ht="14" thickBot="1">
      <c r="A225" s="104" t="s">
        <v>40</v>
      </c>
      <c r="B225" s="103">
        <f t="shared" si="3"/>
        <v>45147</v>
      </c>
      <c r="C225" s="112"/>
      <c r="D225" s="84"/>
      <c r="E225" s="117"/>
      <c r="F225" s="121"/>
      <c r="G225" s="125"/>
      <c r="H225" s="129"/>
      <c r="I225" s="134"/>
      <c r="J225" s="135"/>
      <c r="K225" s="136">
        <v>45139</v>
      </c>
      <c r="L225" s="146"/>
    </row>
    <row r="226" spans="1:12" ht="14" thickBot="1">
      <c r="A226" s="102" t="s">
        <v>41</v>
      </c>
      <c r="B226" s="103">
        <f t="shared" si="3"/>
        <v>45148</v>
      </c>
      <c r="C226" s="112"/>
      <c r="D226" s="84"/>
      <c r="E226" s="117"/>
      <c r="F226" s="121"/>
      <c r="G226" s="125"/>
      <c r="H226" s="129"/>
      <c r="I226" s="134"/>
      <c r="J226" s="135"/>
      <c r="K226" s="147"/>
      <c r="L226" s="146"/>
    </row>
    <row r="227" spans="1:12" ht="14" thickBot="1">
      <c r="A227" s="104" t="s">
        <v>42</v>
      </c>
      <c r="B227" s="106">
        <f t="shared" si="3"/>
        <v>45149</v>
      </c>
      <c r="C227" s="112"/>
      <c r="D227" s="84"/>
      <c r="E227" s="117"/>
      <c r="F227" s="121"/>
      <c r="G227" s="125"/>
      <c r="H227" s="129"/>
      <c r="I227" s="136">
        <v>44501</v>
      </c>
      <c r="J227" s="137">
        <v>45016</v>
      </c>
      <c r="K227" s="147"/>
      <c r="L227" s="146"/>
    </row>
    <row r="228" spans="1:12" ht="14" thickBot="1">
      <c r="A228" s="107" t="s">
        <v>43</v>
      </c>
      <c r="B228" s="101">
        <f t="shared" si="3"/>
        <v>45150</v>
      </c>
      <c r="C228" s="99"/>
      <c r="D228" s="87"/>
      <c r="E228" s="118"/>
      <c r="F228" s="122"/>
      <c r="G228" s="126"/>
      <c r="H228" s="122"/>
      <c r="I228" s="138"/>
      <c r="J228" s="139"/>
      <c r="K228" s="138"/>
      <c r="L228" s="139"/>
    </row>
    <row r="229" spans="1:12" ht="14" thickBot="1">
      <c r="A229" s="100" t="s">
        <v>37</v>
      </c>
      <c r="B229" s="101">
        <f t="shared" si="3"/>
        <v>45151</v>
      </c>
      <c r="C229" s="99"/>
      <c r="D229" s="87"/>
      <c r="E229" s="118"/>
      <c r="F229" s="122"/>
      <c r="G229" s="126"/>
      <c r="H229" s="122"/>
      <c r="I229" s="138"/>
      <c r="J229" s="139"/>
      <c r="K229" s="138"/>
      <c r="L229" s="139"/>
    </row>
    <row r="230" spans="1:12" ht="14" thickBot="1">
      <c r="A230" s="102" t="s">
        <v>38</v>
      </c>
      <c r="B230" s="103">
        <f t="shared" si="3"/>
        <v>45152</v>
      </c>
      <c r="C230" s="112"/>
      <c r="D230" s="84"/>
      <c r="E230" s="117"/>
      <c r="F230" s="121"/>
      <c r="G230" s="125"/>
      <c r="H230" s="120">
        <v>45017</v>
      </c>
      <c r="I230" s="134"/>
      <c r="J230" s="135"/>
      <c r="K230" s="147"/>
      <c r="L230" s="137">
        <v>45017</v>
      </c>
    </row>
    <row r="231" spans="1:12" ht="14" thickBot="1">
      <c r="A231" s="104" t="s">
        <v>39</v>
      </c>
      <c r="B231" s="105">
        <f t="shared" si="3"/>
        <v>45153</v>
      </c>
      <c r="C231" s="112"/>
      <c r="D231" s="84"/>
      <c r="E231" s="117"/>
      <c r="F231" s="121"/>
      <c r="G231" s="125"/>
      <c r="H231" s="129"/>
      <c r="I231" s="134"/>
      <c r="J231" s="135"/>
      <c r="K231" s="147"/>
      <c r="L231" s="146"/>
    </row>
    <row r="232" spans="1:12" ht="14" thickBot="1">
      <c r="A232" s="102" t="s">
        <v>40</v>
      </c>
      <c r="B232" s="103">
        <f t="shared" si="3"/>
        <v>45154</v>
      </c>
      <c r="C232" s="112"/>
      <c r="D232" s="84"/>
      <c r="E232" s="117"/>
      <c r="F232" s="121"/>
      <c r="G232" s="125"/>
      <c r="H232" s="129"/>
      <c r="I232" s="134"/>
      <c r="J232" s="135"/>
      <c r="K232" s="147"/>
      <c r="L232" s="146"/>
    </row>
    <row r="233" spans="1:12" ht="14" thickBot="1">
      <c r="A233" s="104" t="s">
        <v>41</v>
      </c>
      <c r="B233" s="103">
        <f t="shared" si="3"/>
        <v>45155</v>
      </c>
      <c r="C233" s="112"/>
      <c r="D233" s="84"/>
      <c r="E233" s="117"/>
      <c r="F233" s="121"/>
      <c r="G233" s="125"/>
      <c r="H233" s="129"/>
      <c r="I233" s="134"/>
      <c r="J233" s="135"/>
      <c r="K233" s="147"/>
      <c r="L233" s="146"/>
    </row>
    <row r="234" spans="1:12" ht="14" thickBot="1">
      <c r="A234" s="102" t="s">
        <v>42</v>
      </c>
      <c r="B234" s="106">
        <f t="shared" si="3"/>
        <v>45156</v>
      </c>
      <c r="C234" s="112"/>
      <c r="D234" s="84"/>
      <c r="E234" s="117"/>
      <c r="F234" s="121"/>
      <c r="G234" s="125"/>
      <c r="H234" s="129"/>
      <c r="I234" s="134"/>
      <c r="J234" s="135"/>
      <c r="K234" s="147"/>
      <c r="L234" s="146"/>
    </row>
    <row r="235" spans="1:12" ht="14" thickBot="1">
      <c r="A235" s="100" t="s">
        <v>43</v>
      </c>
      <c r="B235" s="101">
        <f t="shared" si="3"/>
        <v>45157</v>
      </c>
      <c r="C235" s="99"/>
      <c r="D235" s="87"/>
      <c r="E235" s="118"/>
      <c r="F235" s="122"/>
      <c r="G235" s="126"/>
      <c r="H235" s="122"/>
      <c r="I235" s="138"/>
      <c r="J235" s="139"/>
      <c r="K235" s="138"/>
      <c r="L235" s="139"/>
    </row>
    <row r="236" spans="1:12" ht="14" thickBot="1">
      <c r="A236" s="100" t="s">
        <v>37</v>
      </c>
      <c r="B236" s="101">
        <f t="shared" si="3"/>
        <v>45158</v>
      </c>
      <c r="C236" s="99"/>
      <c r="D236" s="87"/>
      <c r="E236" s="118"/>
      <c r="F236" s="122"/>
      <c r="G236" s="126"/>
      <c r="H236" s="122"/>
      <c r="I236" s="138"/>
      <c r="J236" s="139"/>
      <c r="K236" s="138"/>
      <c r="L236" s="139"/>
    </row>
    <row r="237" spans="1:12" ht="14" thickBot="1">
      <c r="A237" s="102" t="s">
        <v>38</v>
      </c>
      <c r="B237" s="103">
        <f t="shared" si="3"/>
        <v>45159</v>
      </c>
      <c r="C237" s="112"/>
      <c r="D237" s="84"/>
      <c r="E237" s="117"/>
      <c r="F237" s="121"/>
      <c r="G237" s="125"/>
      <c r="H237" s="129"/>
      <c r="I237" s="134"/>
      <c r="J237" s="135"/>
      <c r="K237" s="147"/>
      <c r="L237" s="146"/>
    </row>
    <row r="238" spans="1:12" ht="14" thickBot="1">
      <c r="A238" s="104" t="s">
        <v>39</v>
      </c>
      <c r="B238" s="105">
        <f t="shared" si="3"/>
        <v>45160</v>
      </c>
      <c r="C238" s="112"/>
      <c r="D238" s="84"/>
      <c r="E238" s="117"/>
      <c r="F238" s="121"/>
      <c r="G238" s="127">
        <v>45108</v>
      </c>
      <c r="H238" s="129"/>
      <c r="I238" s="134"/>
      <c r="J238" s="135"/>
      <c r="K238" s="147"/>
      <c r="L238" s="146"/>
    </row>
    <row r="239" spans="1:12" ht="14" thickBot="1">
      <c r="A239" s="102" t="s">
        <v>40</v>
      </c>
      <c r="B239" s="103">
        <f t="shared" si="3"/>
        <v>45161</v>
      </c>
      <c r="C239" s="112"/>
      <c r="D239" s="84"/>
      <c r="E239" s="117"/>
      <c r="F239" s="121"/>
      <c r="G239" s="125"/>
      <c r="H239" s="129"/>
      <c r="I239" s="134"/>
      <c r="J239" s="135"/>
      <c r="K239" s="147"/>
      <c r="L239" s="146"/>
    </row>
    <row r="240" spans="1:12" ht="14" thickBot="1">
      <c r="A240" s="104" t="s">
        <v>41</v>
      </c>
      <c r="B240" s="103">
        <f t="shared" si="3"/>
        <v>45162</v>
      </c>
      <c r="C240" s="112"/>
      <c r="D240" s="84"/>
      <c r="E240" s="117"/>
      <c r="F240" s="121"/>
      <c r="G240" s="125"/>
      <c r="H240" s="129"/>
      <c r="I240" s="134"/>
      <c r="J240" s="135"/>
      <c r="K240" s="147"/>
      <c r="L240" s="146"/>
    </row>
    <row r="241" spans="1:12" ht="14" thickBot="1">
      <c r="A241" s="102" t="s">
        <v>42</v>
      </c>
      <c r="B241" s="106">
        <f t="shared" si="3"/>
        <v>45163</v>
      </c>
      <c r="C241" s="112"/>
      <c r="D241" s="84"/>
      <c r="E241" s="117"/>
      <c r="F241" s="121"/>
      <c r="G241" s="125"/>
      <c r="H241" s="129"/>
      <c r="I241" s="134"/>
      <c r="J241" s="135"/>
      <c r="K241" s="147"/>
      <c r="L241" s="146"/>
    </row>
    <row r="242" spans="1:12" ht="14" thickBot="1">
      <c r="A242" s="100" t="s">
        <v>43</v>
      </c>
      <c r="B242" s="101">
        <f t="shared" si="3"/>
        <v>45164</v>
      </c>
      <c r="C242" s="99"/>
      <c r="D242" s="87"/>
      <c r="E242" s="118"/>
      <c r="F242" s="122"/>
      <c r="G242" s="126"/>
      <c r="H242" s="122"/>
      <c r="I242" s="138"/>
      <c r="J242" s="139"/>
      <c r="K242" s="138"/>
      <c r="L242" s="139"/>
    </row>
    <row r="243" spans="1:12" ht="14" thickBot="1">
      <c r="A243" s="107" t="s">
        <v>37</v>
      </c>
      <c r="B243" s="101">
        <f t="shared" si="3"/>
        <v>45165</v>
      </c>
      <c r="C243" s="99"/>
      <c r="D243" s="87"/>
      <c r="E243" s="118"/>
      <c r="F243" s="122"/>
      <c r="G243" s="126"/>
      <c r="H243" s="122"/>
      <c r="I243" s="138"/>
      <c r="J243" s="139"/>
      <c r="K243" s="138"/>
      <c r="L243" s="139"/>
    </row>
    <row r="244" spans="1:12" ht="14" thickBot="1">
      <c r="A244" s="104" t="s">
        <v>38</v>
      </c>
      <c r="B244" s="103">
        <f t="shared" si="3"/>
        <v>45166</v>
      </c>
      <c r="C244" s="112"/>
      <c r="D244" s="84"/>
      <c r="E244" s="117"/>
      <c r="F244" s="121"/>
      <c r="G244" s="125"/>
      <c r="H244" s="129"/>
      <c r="I244" s="134"/>
      <c r="J244" s="135"/>
      <c r="K244" s="147"/>
      <c r="L244" s="146"/>
    </row>
    <row r="245" spans="1:12" ht="14" thickBot="1">
      <c r="A245" s="102" t="s">
        <v>39</v>
      </c>
      <c r="B245" s="105">
        <f t="shared" si="3"/>
        <v>45167</v>
      </c>
      <c r="C245" s="112"/>
      <c r="D245" s="84"/>
      <c r="E245" s="117"/>
      <c r="F245" s="121"/>
      <c r="G245" s="125"/>
      <c r="H245" s="129"/>
      <c r="I245" s="134"/>
      <c r="J245" s="135"/>
      <c r="K245" s="147"/>
      <c r="L245" s="146"/>
    </row>
    <row r="246" spans="1:12" ht="14" thickBot="1">
      <c r="A246" s="104" t="s">
        <v>40</v>
      </c>
      <c r="B246" s="103">
        <f t="shared" si="3"/>
        <v>45168</v>
      </c>
      <c r="C246" s="112"/>
      <c r="D246" s="84"/>
      <c r="E246" s="117"/>
      <c r="F246" s="121"/>
      <c r="G246" s="125"/>
      <c r="H246" s="129"/>
      <c r="I246" s="134"/>
      <c r="J246" s="135"/>
      <c r="K246" s="147"/>
      <c r="L246" s="146"/>
    </row>
    <row r="247" spans="1:12" ht="14" thickBot="1">
      <c r="A247" s="104" t="s">
        <v>41</v>
      </c>
      <c r="B247" s="103">
        <f t="shared" si="3"/>
        <v>45169</v>
      </c>
      <c r="C247" s="167"/>
      <c r="D247" s="168"/>
      <c r="E247" s="169"/>
      <c r="F247" s="170"/>
      <c r="G247" s="171"/>
      <c r="H247" s="172"/>
      <c r="I247" s="173"/>
      <c r="J247" s="174"/>
      <c r="K247" s="175"/>
      <c r="L247" s="176"/>
    </row>
    <row r="248" spans="1:12" ht="14" thickBot="1">
      <c r="A248" s="102" t="s">
        <v>42</v>
      </c>
      <c r="B248" s="103">
        <f t="shared" si="3"/>
        <v>45170</v>
      </c>
      <c r="C248" s="178"/>
      <c r="D248" s="179"/>
      <c r="E248" s="180"/>
      <c r="F248" s="181"/>
      <c r="G248" s="182"/>
      <c r="H248" s="183"/>
      <c r="I248" s="184"/>
      <c r="J248" s="185"/>
      <c r="K248" s="186"/>
      <c r="L248" s="187"/>
    </row>
    <row r="249" spans="1:12" ht="14" thickBot="1">
      <c r="A249" s="100" t="s">
        <v>43</v>
      </c>
      <c r="B249" s="101">
        <f t="shared" si="3"/>
        <v>45171</v>
      </c>
      <c r="C249" s="99"/>
      <c r="D249" s="87"/>
      <c r="E249" s="118"/>
      <c r="F249" s="122"/>
      <c r="G249" s="126"/>
      <c r="H249" s="122"/>
      <c r="I249" s="138"/>
      <c r="J249" s="139"/>
      <c r="K249" s="138"/>
      <c r="L249" s="139"/>
    </row>
    <row r="250" spans="1:12" ht="14" thickBot="1">
      <c r="A250" s="107" t="s">
        <v>37</v>
      </c>
      <c r="B250" s="101">
        <f t="shared" si="3"/>
        <v>45172</v>
      </c>
      <c r="C250" s="99"/>
      <c r="D250" s="87"/>
      <c r="E250" s="118"/>
      <c r="F250" s="122"/>
      <c r="G250" s="126"/>
      <c r="H250" s="122"/>
      <c r="I250" s="138"/>
      <c r="J250" s="139"/>
      <c r="K250" s="138"/>
      <c r="L250" s="139"/>
    </row>
    <row r="251" spans="1:12" ht="14" thickBot="1">
      <c r="A251" s="104" t="s">
        <v>38</v>
      </c>
      <c r="B251" s="103">
        <f t="shared" si="3"/>
        <v>45173</v>
      </c>
      <c r="C251" s="112"/>
      <c r="D251" s="84"/>
      <c r="E251" s="117"/>
      <c r="F251" s="121"/>
      <c r="G251" s="125"/>
      <c r="H251" s="129"/>
      <c r="I251" s="134"/>
      <c r="J251" s="135"/>
      <c r="K251" s="147"/>
      <c r="L251" s="146"/>
    </row>
    <row r="252" spans="1:12" ht="14" thickBot="1">
      <c r="A252" s="102" t="s">
        <v>39</v>
      </c>
      <c r="B252" s="103">
        <f t="shared" si="3"/>
        <v>45174</v>
      </c>
      <c r="C252" s="112"/>
      <c r="D252" s="84"/>
      <c r="E252" s="210">
        <v>45139</v>
      </c>
      <c r="F252" s="121"/>
      <c r="G252" s="125"/>
      <c r="H252" s="129"/>
      <c r="I252" s="134"/>
      <c r="J252" s="135"/>
      <c r="K252" s="147"/>
      <c r="L252" s="146"/>
    </row>
    <row r="253" spans="1:12" ht="14" thickBot="1">
      <c r="A253" s="104" t="s">
        <v>40</v>
      </c>
      <c r="B253" s="103">
        <f t="shared" si="3"/>
        <v>45175</v>
      </c>
      <c r="C253" s="112"/>
      <c r="D253" s="84"/>
      <c r="E253" s="117"/>
      <c r="F253" s="121"/>
      <c r="G253" s="125"/>
      <c r="H253" s="129"/>
      <c r="I253" s="134"/>
      <c r="J253" s="135"/>
      <c r="K253" s="147"/>
      <c r="L253" s="146"/>
    </row>
    <row r="254" spans="1:12" ht="14" thickBot="1">
      <c r="A254" s="102" t="s">
        <v>41</v>
      </c>
      <c r="B254" s="103">
        <f t="shared" si="3"/>
        <v>45176</v>
      </c>
      <c r="C254" s="112"/>
      <c r="D254" s="84"/>
      <c r="E254" s="117"/>
      <c r="F254" s="121"/>
      <c r="G254" s="125"/>
      <c r="H254" s="129"/>
      <c r="I254" s="134"/>
      <c r="J254" s="135"/>
      <c r="K254" s="147"/>
      <c r="L254" s="146"/>
    </row>
    <row r="255" spans="1:12" ht="14" thickBot="1">
      <c r="A255" s="104" t="s">
        <v>42</v>
      </c>
      <c r="B255" s="106">
        <f t="shared" si="3"/>
        <v>45177</v>
      </c>
      <c r="C255" s="112"/>
      <c r="D255" s="84"/>
      <c r="E255" s="117"/>
      <c r="F255" s="120">
        <v>45139</v>
      </c>
      <c r="G255" s="125"/>
      <c r="H255" s="129"/>
      <c r="I255" s="134"/>
      <c r="J255" s="135"/>
      <c r="K255" s="147"/>
      <c r="L255" s="146"/>
    </row>
    <row r="256" spans="1:12" ht="14" thickBot="1">
      <c r="A256" s="107" t="s">
        <v>43</v>
      </c>
      <c r="B256" s="101">
        <f t="shared" si="3"/>
        <v>45178</v>
      </c>
      <c r="C256" s="99"/>
      <c r="D256" s="87"/>
      <c r="E256" s="118"/>
      <c r="F256" s="122"/>
      <c r="G256" s="126"/>
      <c r="H256" s="122"/>
      <c r="I256" s="138"/>
      <c r="J256" s="139"/>
      <c r="K256" s="138"/>
      <c r="L256" s="139"/>
    </row>
    <row r="257" spans="1:12" ht="14" thickBot="1">
      <c r="A257" s="100" t="s">
        <v>37</v>
      </c>
      <c r="B257" s="101">
        <f t="shared" si="3"/>
        <v>45179</v>
      </c>
      <c r="C257" s="99"/>
      <c r="D257" s="87"/>
      <c r="E257" s="118"/>
      <c r="F257" s="122"/>
      <c r="G257" s="126"/>
      <c r="H257" s="122"/>
      <c r="I257" s="138"/>
      <c r="J257" s="139"/>
      <c r="K257" s="138"/>
      <c r="L257" s="139"/>
    </row>
    <row r="258" spans="1:12" ht="14" thickBot="1">
      <c r="A258" s="104" t="s">
        <v>38</v>
      </c>
      <c r="B258" s="103">
        <f t="shared" si="3"/>
        <v>45180</v>
      </c>
      <c r="C258" s="112"/>
      <c r="D258" s="84"/>
      <c r="E258" s="117"/>
      <c r="F258" s="121"/>
      <c r="G258" s="125"/>
      <c r="H258" s="129"/>
      <c r="I258" s="134"/>
      <c r="J258" s="135"/>
      <c r="K258" s="136">
        <v>45170</v>
      </c>
      <c r="L258" s="146"/>
    </row>
    <row r="259" spans="1:12" ht="14" thickBot="1">
      <c r="A259" s="102" t="s">
        <v>39</v>
      </c>
      <c r="B259" s="105">
        <f t="shared" si="3"/>
        <v>45181</v>
      </c>
      <c r="C259" s="112"/>
      <c r="D259" s="84"/>
      <c r="E259" s="117"/>
      <c r="F259" s="121"/>
      <c r="G259" s="125"/>
      <c r="H259" s="129"/>
      <c r="I259" s="134"/>
      <c r="J259" s="135"/>
      <c r="K259" s="147"/>
      <c r="L259" s="146"/>
    </row>
    <row r="260" spans="1:12" ht="14" thickBot="1">
      <c r="A260" s="104" t="s">
        <v>40</v>
      </c>
      <c r="B260" s="103">
        <f t="shared" si="3"/>
        <v>45182</v>
      </c>
      <c r="C260" s="112"/>
      <c r="D260" s="84"/>
      <c r="E260" s="117"/>
      <c r="F260" s="121"/>
      <c r="G260" s="125"/>
      <c r="H260" s="129"/>
      <c r="I260" s="136">
        <v>44531</v>
      </c>
      <c r="J260" s="137">
        <v>45046</v>
      </c>
      <c r="K260" s="147"/>
      <c r="L260" s="146"/>
    </row>
    <row r="261" spans="1:12" ht="14" thickBot="1">
      <c r="A261" s="102" t="s">
        <v>41</v>
      </c>
      <c r="B261" s="103">
        <f t="shared" si="3"/>
        <v>45183</v>
      </c>
      <c r="C261" s="112"/>
      <c r="D261" s="84"/>
      <c r="E261" s="117"/>
      <c r="F261" s="121"/>
      <c r="G261" s="125"/>
      <c r="H261" s="120">
        <v>45047</v>
      </c>
      <c r="I261" s="134"/>
      <c r="J261" s="135"/>
      <c r="K261" s="147"/>
      <c r="L261" s="137">
        <v>45047</v>
      </c>
    </row>
    <row r="262" spans="1:12" ht="14" thickBot="1">
      <c r="A262" s="104" t="s">
        <v>42</v>
      </c>
      <c r="B262" s="106">
        <f t="shared" ref="B262:B325" si="4">B261+1</f>
        <v>45184</v>
      </c>
      <c r="C262" s="112"/>
      <c r="D262" s="84"/>
      <c r="E262" s="117"/>
      <c r="F262" s="121"/>
      <c r="G262" s="125"/>
      <c r="H262" s="129"/>
      <c r="I262" s="134"/>
      <c r="J262" s="135"/>
      <c r="K262" s="147"/>
      <c r="L262" s="146"/>
    </row>
    <row r="263" spans="1:12" ht="14" thickBot="1">
      <c r="A263" s="107" t="s">
        <v>43</v>
      </c>
      <c r="B263" s="101">
        <f t="shared" si="4"/>
        <v>45185</v>
      </c>
      <c r="C263" s="99"/>
      <c r="D263" s="87"/>
      <c r="E263" s="118"/>
      <c r="F263" s="122"/>
      <c r="G263" s="126"/>
      <c r="H263" s="122"/>
      <c r="I263" s="138"/>
      <c r="J263" s="139"/>
      <c r="K263" s="138"/>
      <c r="L263" s="139"/>
    </row>
    <row r="264" spans="1:12" ht="14" thickBot="1">
      <c r="A264" s="100" t="s">
        <v>37</v>
      </c>
      <c r="B264" s="101">
        <f t="shared" si="4"/>
        <v>45186</v>
      </c>
      <c r="C264" s="99"/>
      <c r="D264" s="87"/>
      <c r="E264" s="118"/>
      <c r="F264" s="122"/>
      <c r="G264" s="126"/>
      <c r="H264" s="122"/>
      <c r="I264" s="138"/>
      <c r="J264" s="139"/>
      <c r="K264" s="138"/>
      <c r="L264" s="139"/>
    </row>
    <row r="265" spans="1:12" ht="14" thickBot="1">
      <c r="A265" s="102" t="s">
        <v>38</v>
      </c>
      <c r="B265" s="103">
        <f t="shared" si="4"/>
        <v>45187</v>
      </c>
      <c r="C265" s="112"/>
      <c r="D265" s="84"/>
      <c r="E265" s="117"/>
      <c r="F265" s="121"/>
      <c r="G265" s="125"/>
      <c r="H265" s="129"/>
      <c r="I265" s="134"/>
      <c r="J265" s="135"/>
      <c r="K265" s="147"/>
      <c r="L265" s="146"/>
    </row>
    <row r="266" spans="1:12" ht="14" thickBot="1">
      <c r="A266" s="104" t="s">
        <v>39</v>
      </c>
      <c r="B266" s="105">
        <f t="shared" si="4"/>
        <v>45188</v>
      </c>
      <c r="C266" s="112"/>
      <c r="D266" s="84"/>
      <c r="E266" s="117"/>
      <c r="F266" s="121"/>
      <c r="G266" s="125"/>
      <c r="H266" s="129"/>
      <c r="I266" s="134"/>
      <c r="J266" s="135"/>
      <c r="K266" s="147"/>
      <c r="L266" s="146"/>
    </row>
    <row r="267" spans="1:12" ht="14" thickBot="1">
      <c r="A267" s="102" t="s">
        <v>40</v>
      </c>
      <c r="B267" s="103">
        <f t="shared" si="4"/>
        <v>45189</v>
      </c>
      <c r="C267" s="112"/>
      <c r="D267" s="84"/>
      <c r="E267" s="117"/>
      <c r="F267" s="121"/>
      <c r="G267" s="125"/>
      <c r="H267" s="129"/>
      <c r="I267" s="134"/>
      <c r="J267" s="135"/>
      <c r="K267" s="147"/>
      <c r="L267" s="146"/>
    </row>
    <row r="268" spans="1:12" ht="14" thickBot="1">
      <c r="A268" s="104" t="s">
        <v>41</v>
      </c>
      <c r="B268" s="103">
        <f t="shared" si="4"/>
        <v>45190</v>
      </c>
      <c r="C268" s="112"/>
      <c r="D268" s="84"/>
      <c r="E268" s="117"/>
      <c r="F268" s="121"/>
      <c r="G268" s="125"/>
      <c r="H268" s="129"/>
      <c r="I268" s="134"/>
      <c r="J268" s="135"/>
      <c r="K268" s="147"/>
      <c r="L268" s="146"/>
    </row>
    <row r="269" spans="1:12" ht="14" thickBot="1">
      <c r="A269" s="104" t="s">
        <v>42</v>
      </c>
      <c r="B269" s="106">
        <f t="shared" si="4"/>
        <v>45191</v>
      </c>
      <c r="C269" s="112"/>
      <c r="D269" s="84"/>
      <c r="E269" s="117"/>
      <c r="F269" s="121"/>
      <c r="G269" s="127">
        <v>45139</v>
      </c>
      <c r="H269" s="129"/>
      <c r="I269" s="134"/>
      <c r="J269" s="135"/>
      <c r="K269" s="147"/>
      <c r="L269" s="146"/>
    </row>
    <row r="270" spans="1:12" ht="14" thickBot="1">
      <c r="A270" s="107" t="s">
        <v>43</v>
      </c>
      <c r="B270" s="101">
        <f t="shared" si="4"/>
        <v>45192</v>
      </c>
      <c r="C270" s="99"/>
      <c r="D270" s="87"/>
      <c r="E270" s="118"/>
      <c r="F270" s="122"/>
      <c r="G270" s="126"/>
      <c r="H270" s="122"/>
      <c r="I270" s="138"/>
      <c r="J270" s="139"/>
      <c r="K270" s="138"/>
      <c r="L270" s="139"/>
    </row>
    <row r="271" spans="1:12" ht="14" thickBot="1">
      <c r="A271" s="100" t="s">
        <v>37</v>
      </c>
      <c r="B271" s="101">
        <f t="shared" si="4"/>
        <v>45193</v>
      </c>
      <c r="C271" s="99"/>
      <c r="D271" s="87"/>
      <c r="E271" s="118"/>
      <c r="F271" s="122"/>
      <c r="G271" s="126"/>
      <c r="H271" s="122"/>
      <c r="I271" s="138"/>
      <c r="J271" s="139"/>
      <c r="K271" s="138"/>
      <c r="L271" s="139"/>
    </row>
    <row r="272" spans="1:12" ht="14" thickBot="1">
      <c r="A272" s="102" t="s">
        <v>38</v>
      </c>
      <c r="B272" s="103">
        <f t="shared" si="4"/>
        <v>45194</v>
      </c>
      <c r="C272" s="112"/>
      <c r="D272" s="84"/>
      <c r="E272" s="117"/>
      <c r="F272" s="121"/>
      <c r="G272" s="125"/>
      <c r="H272" s="129"/>
      <c r="I272" s="134"/>
      <c r="J272" s="135"/>
      <c r="K272" s="147"/>
      <c r="L272" s="146"/>
    </row>
    <row r="273" spans="1:12" ht="14" thickBot="1">
      <c r="A273" s="104" t="s">
        <v>39</v>
      </c>
      <c r="B273" s="105">
        <f t="shared" si="4"/>
        <v>45195</v>
      </c>
      <c r="C273" s="112"/>
      <c r="D273" s="84"/>
      <c r="E273" s="117"/>
      <c r="F273" s="121"/>
      <c r="G273" s="125"/>
      <c r="H273" s="129"/>
      <c r="I273" s="134"/>
      <c r="J273" s="135"/>
      <c r="K273" s="147"/>
      <c r="L273" s="146"/>
    </row>
    <row r="274" spans="1:12" ht="14" thickBot="1">
      <c r="A274" s="102" t="s">
        <v>40</v>
      </c>
      <c r="B274" s="103">
        <f t="shared" si="4"/>
        <v>45196</v>
      </c>
      <c r="C274" s="112"/>
      <c r="D274" s="84"/>
      <c r="E274" s="117"/>
      <c r="F274" s="121"/>
      <c r="G274" s="125"/>
      <c r="H274" s="129"/>
      <c r="I274" s="134"/>
      <c r="J274" s="135"/>
      <c r="K274" s="147"/>
      <c r="L274" s="146"/>
    </row>
    <row r="275" spans="1:12" ht="14" thickBot="1">
      <c r="A275" s="104" t="s">
        <v>41</v>
      </c>
      <c r="B275" s="103">
        <f t="shared" si="4"/>
        <v>45197</v>
      </c>
      <c r="C275" s="112"/>
      <c r="D275" s="84"/>
      <c r="E275" s="117"/>
      <c r="F275" s="121"/>
      <c r="G275" s="125"/>
      <c r="H275" s="129"/>
      <c r="I275" s="134"/>
      <c r="J275" s="135"/>
      <c r="K275" s="147"/>
      <c r="L275" s="146"/>
    </row>
    <row r="276" spans="1:12" ht="14" thickBot="1">
      <c r="A276" s="102" t="s">
        <v>42</v>
      </c>
      <c r="B276" s="106">
        <f t="shared" si="4"/>
        <v>45198</v>
      </c>
      <c r="C276" s="112"/>
      <c r="D276" s="84"/>
      <c r="E276" s="117"/>
      <c r="F276" s="121"/>
      <c r="G276" s="125"/>
      <c r="H276" s="129"/>
      <c r="I276" s="134"/>
      <c r="J276" s="135"/>
      <c r="K276" s="147"/>
      <c r="L276" s="146"/>
    </row>
    <row r="277" spans="1:12" ht="14" thickBot="1">
      <c r="A277" s="100" t="s">
        <v>43</v>
      </c>
      <c r="B277" s="101">
        <f t="shared" si="4"/>
        <v>45199</v>
      </c>
      <c r="C277" s="148"/>
      <c r="D277" s="114"/>
      <c r="E277" s="119"/>
      <c r="F277" s="149"/>
      <c r="G277" s="128"/>
      <c r="H277" s="149"/>
      <c r="I277" s="140"/>
      <c r="J277" s="141"/>
      <c r="K277" s="140"/>
      <c r="L277" s="141"/>
    </row>
    <row r="278" spans="1:12" ht="14" thickBot="1">
      <c r="A278" s="107" t="s">
        <v>37</v>
      </c>
      <c r="B278" s="101">
        <f t="shared" si="4"/>
        <v>45200</v>
      </c>
      <c r="C278" s="196"/>
      <c r="D278" s="163"/>
      <c r="E278" s="197"/>
      <c r="F278" s="198"/>
      <c r="G278" s="199"/>
      <c r="H278" s="198"/>
      <c r="I278" s="200"/>
      <c r="J278" s="201"/>
      <c r="K278" s="200"/>
      <c r="L278" s="201"/>
    </row>
    <row r="279" spans="1:12" ht="14" thickBot="1">
      <c r="A279" s="104" t="s">
        <v>38</v>
      </c>
      <c r="B279" s="103">
        <f t="shared" si="4"/>
        <v>45201</v>
      </c>
      <c r="C279" s="112"/>
      <c r="D279" s="84"/>
      <c r="E279" s="117"/>
      <c r="F279" s="121"/>
      <c r="G279" s="125"/>
      <c r="H279" s="129"/>
      <c r="I279" s="134"/>
      <c r="J279" s="135"/>
      <c r="K279" s="147"/>
      <c r="L279" s="146"/>
    </row>
    <row r="280" spans="1:12" ht="14" thickBot="1">
      <c r="A280" s="104" t="s">
        <v>39</v>
      </c>
      <c r="B280" s="105">
        <f t="shared" si="4"/>
        <v>45202</v>
      </c>
      <c r="C280" s="112"/>
      <c r="D280" s="84"/>
      <c r="E280" s="117"/>
      <c r="F280" s="121"/>
      <c r="G280" s="125"/>
      <c r="H280" s="129"/>
      <c r="I280" s="134"/>
      <c r="J280" s="135"/>
      <c r="K280" s="147"/>
      <c r="L280" s="146"/>
    </row>
    <row r="281" spans="1:12" ht="14" thickBot="1">
      <c r="A281" s="102" t="s">
        <v>40</v>
      </c>
      <c r="B281" s="105">
        <f t="shared" si="4"/>
        <v>45203</v>
      </c>
      <c r="C281" s="112"/>
      <c r="D281" s="84"/>
      <c r="E281" s="210">
        <v>45170</v>
      </c>
      <c r="F281" s="121"/>
      <c r="G281" s="125"/>
      <c r="H281" s="129"/>
      <c r="I281" s="134"/>
      <c r="J281" s="135"/>
      <c r="K281" s="147"/>
      <c r="L281" s="146"/>
    </row>
    <row r="282" spans="1:12" ht="14" thickBot="1">
      <c r="A282" s="104" t="s">
        <v>41</v>
      </c>
      <c r="B282" s="103">
        <f t="shared" si="4"/>
        <v>45204</v>
      </c>
      <c r="C282" s="112"/>
      <c r="D282" s="84"/>
      <c r="E282" s="117"/>
      <c r="F282" s="121"/>
      <c r="G282" s="125"/>
      <c r="H282" s="129"/>
      <c r="I282" s="134"/>
      <c r="J282" s="135"/>
      <c r="K282" s="147"/>
      <c r="L282" s="146"/>
    </row>
    <row r="283" spans="1:12" ht="14" thickBot="1">
      <c r="A283" s="102" t="s">
        <v>42</v>
      </c>
      <c r="B283" s="106">
        <f t="shared" si="4"/>
        <v>45205</v>
      </c>
      <c r="C283" s="112"/>
      <c r="D283" s="85" t="s">
        <v>50</v>
      </c>
      <c r="E283" s="117"/>
      <c r="F283" s="121"/>
      <c r="G283" s="125"/>
      <c r="H283" s="129"/>
      <c r="I283" s="134"/>
      <c r="J283" s="135"/>
      <c r="K283" s="147"/>
      <c r="L283" s="146"/>
    </row>
    <row r="284" spans="1:12" ht="14" thickBot="1">
      <c r="A284" s="100" t="s">
        <v>43</v>
      </c>
      <c r="B284" s="101">
        <f t="shared" si="4"/>
        <v>45206</v>
      </c>
      <c r="C284" s="99"/>
      <c r="D284" s="87"/>
      <c r="E284" s="118"/>
      <c r="F284" s="122"/>
      <c r="G284" s="126"/>
      <c r="H284" s="122"/>
      <c r="I284" s="138"/>
      <c r="J284" s="139"/>
      <c r="K284" s="138"/>
      <c r="L284" s="139"/>
    </row>
    <row r="285" spans="1:12" ht="14" thickBot="1">
      <c r="A285" s="107" t="s">
        <v>37</v>
      </c>
      <c r="B285" s="101">
        <f t="shared" si="4"/>
        <v>45207</v>
      </c>
      <c r="C285" s="99"/>
      <c r="D285" s="87"/>
      <c r="E285" s="118"/>
      <c r="F285" s="122"/>
      <c r="G285" s="126"/>
      <c r="H285" s="122"/>
      <c r="I285" s="138"/>
      <c r="J285" s="139"/>
      <c r="K285" s="138"/>
      <c r="L285" s="139"/>
    </row>
    <row r="286" spans="1:12" ht="14" thickBot="1">
      <c r="A286" s="104" t="s">
        <v>38</v>
      </c>
      <c r="B286" s="103">
        <f t="shared" si="4"/>
        <v>45208</v>
      </c>
      <c r="C286" s="112"/>
      <c r="D286" s="84"/>
      <c r="E286" s="117"/>
      <c r="F286" s="120">
        <v>45170</v>
      </c>
      <c r="G286" s="125"/>
      <c r="H286" s="129"/>
      <c r="I286" s="134"/>
      <c r="J286" s="135"/>
      <c r="K286" s="136">
        <v>45200</v>
      </c>
      <c r="L286" s="146"/>
    </row>
    <row r="287" spans="1:12" ht="14" thickBot="1">
      <c r="A287" s="102" t="s">
        <v>39</v>
      </c>
      <c r="B287" s="105">
        <f t="shared" si="4"/>
        <v>45209</v>
      </c>
      <c r="C287" s="112"/>
      <c r="D287" s="84"/>
      <c r="E287" s="117"/>
      <c r="F287" s="121"/>
      <c r="G287" s="125"/>
      <c r="H287" s="129"/>
      <c r="I287" s="134"/>
      <c r="J287" s="135"/>
      <c r="K287" s="147"/>
      <c r="L287" s="146"/>
    </row>
    <row r="288" spans="1:12" ht="14" thickBot="1">
      <c r="A288" s="104" t="s">
        <v>40</v>
      </c>
      <c r="B288" s="103">
        <f t="shared" si="4"/>
        <v>45210</v>
      </c>
      <c r="C288" s="112"/>
      <c r="D288" s="84"/>
      <c r="E288" s="117"/>
      <c r="F288" s="121"/>
      <c r="G288" s="125"/>
      <c r="H288" s="129"/>
      <c r="I288" s="134"/>
      <c r="J288" s="135"/>
      <c r="K288" s="147"/>
      <c r="L288" s="146"/>
    </row>
    <row r="289" spans="1:12" ht="14" thickBot="1">
      <c r="A289" s="102" t="s">
        <v>41</v>
      </c>
      <c r="B289" s="103">
        <f t="shared" si="4"/>
        <v>45211</v>
      </c>
      <c r="C289" s="112"/>
      <c r="D289" s="84"/>
      <c r="E289" s="117"/>
      <c r="F289" s="121"/>
      <c r="G289" s="125"/>
      <c r="H289" s="129"/>
      <c r="I289" s="136">
        <v>44562</v>
      </c>
      <c r="J289" s="137">
        <v>45077</v>
      </c>
      <c r="K289" s="147"/>
      <c r="L289" s="146"/>
    </row>
    <row r="290" spans="1:12" ht="14" thickBot="1">
      <c r="A290" s="104" t="s">
        <v>42</v>
      </c>
      <c r="B290" s="106">
        <f t="shared" si="4"/>
        <v>45212</v>
      </c>
      <c r="C290" s="112"/>
      <c r="D290" s="84"/>
      <c r="E290" s="117"/>
      <c r="F290" s="121"/>
      <c r="G290" s="125"/>
      <c r="H290" s="120">
        <v>45078</v>
      </c>
      <c r="I290" s="134"/>
      <c r="J290" s="135"/>
      <c r="K290" s="147"/>
      <c r="L290" s="137">
        <v>45078</v>
      </c>
    </row>
    <row r="291" spans="1:12" ht="14" thickBot="1">
      <c r="A291" s="100" t="s">
        <v>43</v>
      </c>
      <c r="B291" s="101">
        <f t="shared" si="4"/>
        <v>45213</v>
      </c>
      <c r="C291" s="99"/>
      <c r="D291" s="87"/>
      <c r="E291" s="118"/>
      <c r="F291" s="122"/>
      <c r="G291" s="126"/>
      <c r="H291" s="122"/>
      <c r="I291" s="138"/>
      <c r="J291" s="139"/>
      <c r="K291" s="138"/>
      <c r="L291" s="139"/>
    </row>
    <row r="292" spans="1:12" ht="14" thickBot="1">
      <c r="A292" s="107" t="s">
        <v>37</v>
      </c>
      <c r="B292" s="101">
        <f t="shared" si="4"/>
        <v>45214</v>
      </c>
      <c r="C292" s="99"/>
      <c r="D292" s="87"/>
      <c r="E292" s="118"/>
      <c r="F292" s="122"/>
      <c r="G292" s="126"/>
      <c r="H292" s="122"/>
      <c r="I292" s="138"/>
      <c r="J292" s="139"/>
      <c r="K292" s="138"/>
      <c r="L292" s="139"/>
    </row>
    <row r="293" spans="1:12" ht="14" thickBot="1">
      <c r="A293" s="104" t="s">
        <v>38</v>
      </c>
      <c r="B293" s="103">
        <f t="shared" si="4"/>
        <v>45215</v>
      </c>
      <c r="C293" s="112"/>
      <c r="D293" s="84"/>
      <c r="E293" s="117"/>
      <c r="F293" s="121"/>
      <c r="G293" s="125"/>
      <c r="H293" s="129"/>
      <c r="I293" s="134"/>
      <c r="J293" s="135"/>
      <c r="K293" s="147"/>
      <c r="L293" s="146"/>
    </row>
    <row r="294" spans="1:12" ht="14" thickBot="1">
      <c r="A294" s="102" t="s">
        <v>39</v>
      </c>
      <c r="B294" s="105">
        <f t="shared" si="4"/>
        <v>45216</v>
      </c>
      <c r="C294" s="112"/>
      <c r="D294" s="84"/>
      <c r="E294" s="117"/>
      <c r="F294" s="121"/>
      <c r="G294" s="125"/>
      <c r="H294" s="129"/>
      <c r="I294" s="134"/>
      <c r="J294" s="135"/>
      <c r="K294" s="147"/>
      <c r="L294" s="146"/>
    </row>
    <row r="295" spans="1:12" ht="14" thickBot="1">
      <c r="A295" s="104" t="s">
        <v>40</v>
      </c>
      <c r="B295" s="103">
        <f t="shared" si="4"/>
        <v>45217</v>
      </c>
      <c r="C295" s="112"/>
      <c r="D295" s="84"/>
      <c r="E295" s="117"/>
      <c r="F295" s="121"/>
      <c r="G295" s="125"/>
      <c r="H295" s="129"/>
      <c r="I295" s="134"/>
      <c r="J295" s="135"/>
      <c r="K295" s="147"/>
      <c r="L295" s="146"/>
    </row>
    <row r="296" spans="1:12" ht="14" thickBot="1">
      <c r="A296" s="102" t="s">
        <v>41</v>
      </c>
      <c r="B296" s="103">
        <f t="shared" si="4"/>
        <v>45218</v>
      </c>
      <c r="C296" s="112"/>
      <c r="D296" s="84"/>
      <c r="E296" s="117"/>
      <c r="F296" s="121"/>
      <c r="G296" s="125"/>
      <c r="H296" s="129"/>
      <c r="I296" s="134"/>
      <c r="J296" s="135"/>
      <c r="K296" s="147"/>
      <c r="L296" s="146"/>
    </row>
    <row r="297" spans="1:12" ht="14" thickBot="1">
      <c r="A297" s="104" t="s">
        <v>42</v>
      </c>
      <c r="B297" s="106">
        <f t="shared" si="4"/>
        <v>45219</v>
      </c>
      <c r="C297" s="112"/>
      <c r="D297" s="84"/>
      <c r="E297" s="117"/>
      <c r="F297" s="121"/>
      <c r="G297" s="125"/>
      <c r="H297" s="129"/>
      <c r="I297" s="134"/>
      <c r="J297" s="135"/>
      <c r="K297" s="147"/>
      <c r="L297" s="146"/>
    </row>
    <row r="298" spans="1:12" ht="14" thickBot="1">
      <c r="A298" s="107" t="s">
        <v>43</v>
      </c>
      <c r="B298" s="101">
        <f t="shared" si="4"/>
        <v>45220</v>
      </c>
      <c r="C298" s="99"/>
      <c r="D298" s="87"/>
      <c r="E298" s="118"/>
      <c r="F298" s="122"/>
      <c r="G298" s="126"/>
      <c r="H298" s="122"/>
      <c r="I298" s="138"/>
      <c r="J298" s="139"/>
      <c r="K298" s="138"/>
      <c r="L298" s="139"/>
    </row>
    <row r="299" spans="1:12" ht="14" thickBot="1">
      <c r="A299" s="100" t="s">
        <v>37</v>
      </c>
      <c r="B299" s="101">
        <f t="shared" si="4"/>
        <v>45221</v>
      </c>
      <c r="C299" s="99"/>
      <c r="D299" s="87"/>
      <c r="E299" s="118"/>
      <c r="F299" s="122"/>
      <c r="G299" s="126"/>
      <c r="H299" s="122"/>
      <c r="I299" s="138"/>
      <c r="J299" s="139"/>
      <c r="K299" s="138"/>
      <c r="L299" s="139"/>
    </row>
    <row r="300" spans="1:12" ht="14" thickBot="1">
      <c r="A300" s="102" t="s">
        <v>38</v>
      </c>
      <c r="B300" s="103">
        <f t="shared" si="4"/>
        <v>45222</v>
      </c>
      <c r="C300" s="112"/>
      <c r="D300" s="84"/>
      <c r="E300" s="117"/>
      <c r="F300" s="121"/>
      <c r="G300" s="127">
        <v>45170</v>
      </c>
      <c r="H300" s="129"/>
      <c r="I300" s="134"/>
      <c r="J300" s="135"/>
      <c r="K300" s="147"/>
      <c r="L300" s="146"/>
    </row>
    <row r="301" spans="1:12" ht="14" thickBot="1">
      <c r="A301" s="104" t="s">
        <v>39</v>
      </c>
      <c r="B301" s="105">
        <f t="shared" si="4"/>
        <v>45223</v>
      </c>
      <c r="C301" s="112"/>
      <c r="D301" s="84"/>
      <c r="E301" s="117"/>
      <c r="F301" s="121"/>
      <c r="G301" s="125"/>
      <c r="H301" s="129"/>
      <c r="I301" s="134"/>
      <c r="J301" s="135"/>
      <c r="K301" s="147"/>
      <c r="L301" s="146"/>
    </row>
    <row r="302" spans="1:12" ht="14" thickBot="1">
      <c r="A302" s="104" t="s">
        <v>40</v>
      </c>
      <c r="B302" s="103">
        <f t="shared" si="4"/>
        <v>45224</v>
      </c>
      <c r="C302" s="112"/>
      <c r="D302" s="84"/>
      <c r="E302" s="117"/>
      <c r="F302" s="121"/>
      <c r="G302" s="125"/>
      <c r="H302" s="129"/>
      <c r="I302" s="134"/>
      <c r="J302" s="135"/>
      <c r="K302" s="147"/>
      <c r="L302" s="146"/>
    </row>
    <row r="303" spans="1:12" ht="14" thickBot="1">
      <c r="A303" s="102" t="s">
        <v>41</v>
      </c>
      <c r="B303" s="103">
        <f t="shared" si="4"/>
        <v>45225</v>
      </c>
      <c r="C303" s="112"/>
      <c r="D303" s="84"/>
      <c r="E303" s="117"/>
      <c r="F303" s="121"/>
      <c r="G303" s="125"/>
      <c r="H303" s="129"/>
      <c r="I303" s="134"/>
      <c r="J303" s="135"/>
      <c r="K303" s="147"/>
      <c r="L303" s="146"/>
    </row>
    <row r="304" spans="1:12" ht="14" thickBot="1">
      <c r="A304" s="104" t="s">
        <v>42</v>
      </c>
      <c r="B304" s="106">
        <f t="shared" si="4"/>
        <v>45226</v>
      </c>
      <c r="C304" s="112"/>
      <c r="D304" s="84"/>
      <c r="E304" s="117"/>
      <c r="F304" s="121"/>
      <c r="G304" s="125"/>
      <c r="H304" s="129"/>
      <c r="I304" s="134"/>
      <c r="J304" s="135"/>
      <c r="K304" s="147"/>
      <c r="L304" s="146"/>
    </row>
    <row r="305" spans="1:12" ht="14" thickBot="1">
      <c r="A305" s="107" t="s">
        <v>43</v>
      </c>
      <c r="B305" s="101">
        <f t="shared" si="4"/>
        <v>45227</v>
      </c>
      <c r="C305" s="99"/>
      <c r="D305" s="87"/>
      <c r="E305" s="118"/>
      <c r="F305" s="122"/>
      <c r="G305" s="126"/>
      <c r="H305" s="122"/>
      <c r="I305" s="138"/>
      <c r="J305" s="139"/>
      <c r="K305" s="138"/>
      <c r="L305" s="139"/>
    </row>
    <row r="306" spans="1:12" ht="14" thickBot="1">
      <c r="A306" s="100" t="s">
        <v>37</v>
      </c>
      <c r="B306" s="101">
        <f t="shared" si="4"/>
        <v>45228</v>
      </c>
      <c r="C306" s="99"/>
      <c r="D306" s="87"/>
      <c r="E306" s="118"/>
      <c r="F306" s="122"/>
      <c r="G306" s="126"/>
      <c r="H306" s="122"/>
      <c r="I306" s="138"/>
      <c r="J306" s="139"/>
      <c r="K306" s="138"/>
      <c r="L306" s="139"/>
    </row>
    <row r="307" spans="1:12" ht="14" thickBot="1">
      <c r="A307" s="102" t="s">
        <v>38</v>
      </c>
      <c r="B307" s="103">
        <f t="shared" si="4"/>
        <v>45229</v>
      </c>
      <c r="C307" s="112"/>
      <c r="D307" s="84"/>
      <c r="E307" s="117"/>
      <c r="F307" s="121"/>
      <c r="G307" s="125"/>
      <c r="H307" s="129"/>
      <c r="I307" s="134"/>
      <c r="J307" s="135"/>
      <c r="K307" s="147"/>
      <c r="L307" s="146"/>
    </row>
    <row r="308" spans="1:12" ht="14" thickBot="1">
      <c r="A308" s="104" t="s">
        <v>39</v>
      </c>
      <c r="B308" s="103">
        <f t="shared" si="4"/>
        <v>45230</v>
      </c>
      <c r="C308" s="167"/>
      <c r="D308" s="168"/>
      <c r="E308" s="169"/>
      <c r="F308" s="170"/>
      <c r="G308" s="171"/>
      <c r="H308" s="172"/>
      <c r="I308" s="173"/>
      <c r="J308" s="174"/>
      <c r="K308" s="175"/>
      <c r="L308" s="176"/>
    </row>
    <row r="309" spans="1:12" ht="14" thickBot="1">
      <c r="A309" s="102" t="s">
        <v>40</v>
      </c>
      <c r="B309" s="103">
        <f t="shared" si="4"/>
        <v>45231</v>
      </c>
      <c r="C309" s="178"/>
      <c r="D309" s="179"/>
      <c r="E309" s="180"/>
      <c r="F309" s="181"/>
      <c r="G309" s="182"/>
      <c r="H309" s="183"/>
      <c r="I309" s="184"/>
      <c r="J309" s="185"/>
      <c r="K309" s="186"/>
      <c r="L309" s="187"/>
    </row>
    <row r="310" spans="1:12" ht="14" thickBot="1">
      <c r="A310" s="104" t="s">
        <v>41</v>
      </c>
      <c r="B310" s="103">
        <f t="shared" si="4"/>
        <v>45232</v>
      </c>
      <c r="C310" s="112"/>
      <c r="D310" s="84"/>
      <c r="E310" s="117"/>
      <c r="F310" s="121"/>
      <c r="G310" s="125"/>
      <c r="H310" s="129"/>
      <c r="I310" s="134"/>
      <c r="J310" s="135"/>
      <c r="K310" s="147"/>
      <c r="L310" s="146"/>
    </row>
    <row r="311" spans="1:12" ht="14" thickBot="1">
      <c r="A311" s="102" t="s">
        <v>42</v>
      </c>
      <c r="B311" s="103">
        <f t="shared" si="4"/>
        <v>45233</v>
      </c>
      <c r="C311" s="112"/>
      <c r="D311" s="84"/>
      <c r="E311" s="210">
        <v>45200</v>
      </c>
      <c r="F311" s="121"/>
      <c r="G311" s="125"/>
      <c r="H311" s="129"/>
      <c r="I311" s="134"/>
      <c r="J311" s="135"/>
      <c r="K311" s="147"/>
      <c r="L311" s="146"/>
    </row>
    <row r="312" spans="1:12" ht="14" thickBot="1">
      <c r="A312" s="100" t="s">
        <v>43</v>
      </c>
      <c r="B312" s="101">
        <f t="shared" si="4"/>
        <v>45234</v>
      </c>
      <c r="C312" s="99"/>
      <c r="D312" s="87"/>
      <c r="E312" s="118"/>
      <c r="F312" s="122"/>
      <c r="G312" s="126"/>
      <c r="H312" s="122"/>
      <c r="I312" s="138"/>
      <c r="J312" s="139"/>
      <c r="K312" s="138"/>
      <c r="L312" s="139"/>
    </row>
    <row r="313" spans="1:12" ht="14" thickBot="1">
      <c r="A313" s="100" t="s">
        <v>37</v>
      </c>
      <c r="B313" s="101">
        <f t="shared" si="4"/>
        <v>45235</v>
      </c>
      <c r="C313" s="99"/>
      <c r="D313" s="87"/>
      <c r="E313" s="118"/>
      <c r="F313" s="122"/>
      <c r="G313" s="126"/>
      <c r="H313" s="122"/>
      <c r="I313" s="138"/>
      <c r="J313" s="139"/>
      <c r="K313" s="138"/>
      <c r="L313" s="139"/>
    </row>
    <row r="314" spans="1:12" ht="14" thickBot="1">
      <c r="A314" s="102" t="s">
        <v>38</v>
      </c>
      <c r="B314" s="103">
        <f t="shared" si="4"/>
        <v>45236</v>
      </c>
      <c r="C314" s="112"/>
      <c r="D314" s="84"/>
      <c r="E314" s="117"/>
      <c r="F314" s="121"/>
      <c r="G314" s="125"/>
      <c r="H314" s="129"/>
      <c r="I314" s="134"/>
      <c r="J314" s="135"/>
      <c r="K314" s="147"/>
      <c r="L314" s="146"/>
    </row>
    <row r="315" spans="1:12" ht="14" thickBot="1">
      <c r="A315" s="104" t="s">
        <v>39</v>
      </c>
      <c r="B315" s="105">
        <f t="shared" si="4"/>
        <v>45237</v>
      </c>
      <c r="C315" s="112"/>
      <c r="D315" s="84"/>
      <c r="E315" s="117"/>
      <c r="F315" s="121"/>
      <c r="G315" s="125"/>
      <c r="H315" s="129"/>
      <c r="I315" s="134"/>
      <c r="J315" s="135"/>
      <c r="K315" s="147"/>
      <c r="L315" s="146"/>
    </row>
    <row r="316" spans="1:12" ht="14" thickBot="1">
      <c r="A316" s="102" t="s">
        <v>40</v>
      </c>
      <c r="B316" s="103">
        <f t="shared" si="4"/>
        <v>45238</v>
      </c>
      <c r="C316" s="112"/>
      <c r="D316" s="84"/>
      <c r="E316" s="117"/>
      <c r="F316" s="120">
        <v>45200</v>
      </c>
      <c r="G316" s="125"/>
      <c r="H316" s="129"/>
      <c r="I316" s="134"/>
      <c r="J316" s="135"/>
      <c r="L316" s="146"/>
    </row>
    <row r="317" spans="1:12" ht="14" thickBot="1">
      <c r="A317" s="104" t="s">
        <v>41</v>
      </c>
      <c r="B317" s="103">
        <f t="shared" si="4"/>
        <v>45239</v>
      </c>
      <c r="C317" s="112"/>
      <c r="D317" s="84"/>
      <c r="E317" s="117"/>
      <c r="F317" s="121"/>
      <c r="G317" s="125"/>
      <c r="H317" s="129"/>
      <c r="I317" s="134"/>
      <c r="J317" s="135"/>
      <c r="K317" s="136">
        <v>45231</v>
      </c>
      <c r="L317" s="146"/>
    </row>
    <row r="318" spans="1:12" ht="14" thickBot="1">
      <c r="A318" s="102" t="s">
        <v>42</v>
      </c>
      <c r="B318" s="106">
        <f t="shared" si="4"/>
        <v>45240</v>
      </c>
      <c r="C318" s="112"/>
      <c r="D318" s="84"/>
      <c r="E318" s="117"/>
      <c r="F318" s="121"/>
      <c r="G318" s="125"/>
      <c r="H318" s="129"/>
      <c r="I318" s="134"/>
      <c r="J318" s="135"/>
      <c r="K318" s="147"/>
      <c r="L318" s="146"/>
    </row>
    <row r="319" spans="1:12" ht="14" thickBot="1">
      <c r="A319" s="100" t="s">
        <v>43</v>
      </c>
      <c r="B319" s="101">
        <f t="shared" si="4"/>
        <v>45241</v>
      </c>
      <c r="C319" s="99"/>
      <c r="D319" s="87"/>
      <c r="E319" s="118"/>
      <c r="F319" s="122"/>
      <c r="G319" s="126"/>
      <c r="H319" s="122"/>
      <c r="I319" s="138"/>
      <c r="J319" s="139"/>
      <c r="K319" s="138"/>
      <c r="L319" s="139"/>
    </row>
    <row r="320" spans="1:12" ht="14" thickBot="1">
      <c r="A320" s="107" t="s">
        <v>37</v>
      </c>
      <c r="B320" s="101">
        <f t="shared" si="4"/>
        <v>45242</v>
      </c>
      <c r="C320" s="99"/>
      <c r="D320" s="87"/>
      <c r="E320" s="118"/>
      <c r="F320" s="122"/>
      <c r="G320" s="126"/>
      <c r="H320" s="122"/>
      <c r="I320" s="138"/>
      <c r="J320" s="139"/>
      <c r="K320" s="138"/>
      <c r="L320" s="139"/>
    </row>
    <row r="321" spans="1:12" ht="14" thickBot="1">
      <c r="A321" s="104" t="s">
        <v>38</v>
      </c>
      <c r="B321" s="103">
        <f t="shared" si="4"/>
        <v>45243</v>
      </c>
      <c r="C321" s="112"/>
      <c r="D321" s="84"/>
      <c r="E321" s="117"/>
      <c r="F321" s="121"/>
      <c r="G321" s="125"/>
      <c r="H321" s="129"/>
      <c r="I321" s="136">
        <v>44593</v>
      </c>
      <c r="J321" s="137">
        <v>45107</v>
      </c>
      <c r="K321" s="147"/>
      <c r="L321" s="146"/>
    </row>
    <row r="322" spans="1:12" ht="14" thickBot="1">
      <c r="A322" s="102" t="s">
        <v>39</v>
      </c>
      <c r="B322" s="105">
        <f t="shared" si="4"/>
        <v>45244</v>
      </c>
      <c r="C322" s="112"/>
      <c r="D322" s="84"/>
      <c r="E322" s="117"/>
      <c r="F322" s="121"/>
      <c r="G322" s="125"/>
      <c r="H322" s="120">
        <v>45108</v>
      </c>
      <c r="I322" s="134"/>
      <c r="J322" s="135"/>
      <c r="K322" s="147"/>
      <c r="L322" s="137">
        <v>45108</v>
      </c>
    </row>
    <row r="323" spans="1:12" ht="14" thickBot="1">
      <c r="A323" s="104" t="s">
        <v>40</v>
      </c>
      <c r="B323" s="103">
        <f t="shared" si="4"/>
        <v>45245</v>
      </c>
      <c r="C323" s="112"/>
      <c r="D323" s="84"/>
      <c r="E323" s="117"/>
      <c r="F323" s="121"/>
      <c r="G323" s="125"/>
      <c r="H323" s="129"/>
      <c r="I323" s="134"/>
      <c r="J323" s="135"/>
      <c r="K323" s="147"/>
      <c r="L323" s="146"/>
    </row>
    <row r="324" spans="1:12" ht="14" thickBot="1">
      <c r="A324" s="104" t="s">
        <v>41</v>
      </c>
      <c r="B324" s="103">
        <f t="shared" si="4"/>
        <v>45246</v>
      </c>
      <c r="C324" s="112"/>
      <c r="D324" s="84"/>
      <c r="E324" s="117"/>
      <c r="F324" s="121"/>
      <c r="G324" s="125"/>
      <c r="H324" s="129"/>
      <c r="I324" s="134"/>
      <c r="J324" s="135"/>
      <c r="K324" s="147"/>
      <c r="L324" s="146"/>
    </row>
    <row r="325" spans="1:12" ht="14" thickBot="1">
      <c r="A325" s="102" t="s">
        <v>42</v>
      </c>
      <c r="B325" s="106">
        <f t="shared" si="4"/>
        <v>45247</v>
      </c>
      <c r="C325" s="112"/>
      <c r="D325" s="84"/>
      <c r="E325" s="117"/>
      <c r="F325" s="121"/>
      <c r="G325" s="125"/>
      <c r="H325" s="129"/>
      <c r="I325" s="134"/>
      <c r="J325" s="135"/>
      <c r="K325" s="147"/>
      <c r="L325" s="146"/>
    </row>
    <row r="326" spans="1:12" ht="14" thickBot="1">
      <c r="A326" s="100" t="s">
        <v>43</v>
      </c>
      <c r="B326" s="101">
        <f t="shared" ref="B326:B369" si="5">B325+1</f>
        <v>45248</v>
      </c>
      <c r="C326" s="99"/>
      <c r="D326" s="87"/>
      <c r="E326" s="118"/>
      <c r="F326" s="122"/>
      <c r="G326" s="126"/>
      <c r="H326" s="122"/>
      <c r="I326" s="138"/>
      <c r="J326" s="139"/>
      <c r="K326" s="138"/>
      <c r="L326" s="139"/>
    </row>
    <row r="327" spans="1:12" ht="14" thickBot="1">
      <c r="A327" s="107" t="s">
        <v>37</v>
      </c>
      <c r="B327" s="101">
        <f t="shared" si="5"/>
        <v>45249</v>
      </c>
      <c r="C327" s="99"/>
      <c r="D327" s="87"/>
      <c r="E327" s="118"/>
      <c r="F327" s="122"/>
      <c r="G327" s="126"/>
      <c r="H327" s="122"/>
      <c r="I327" s="138"/>
      <c r="J327" s="139"/>
      <c r="K327" s="138"/>
      <c r="L327" s="139"/>
    </row>
    <row r="328" spans="1:12" ht="14" thickBot="1">
      <c r="A328" s="104" t="s">
        <v>38</v>
      </c>
      <c r="B328" s="103">
        <f t="shared" si="5"/>
        <v>45250</v>
      </c>
      <c r="C328" s="112"/>
      <c r="D328" s="84"/>
      <c r="E328" s="117"/>
      <c r="F328" s="121"/>
      <c r="G328" s="125"/>
      <c r="H328" s="129"/>
      <c r="I328" s="134"/>
      <c r="J328" s="135"/>
      <c r="K328" s="147"/>
      <c r="L328" s="146"/>
    </row>
    <row r="329" spans="1:12" ht="14" thickBot="1">
      <c r="A329" s="102" t="s">
        <v>39</v>
      </c>
      <c r="B329" s="105">
        <f t="shared" si="5"/>
        <v>45251</v>
      </c>
      <c r="C329" s="112"/>
      <c r="D329" s="84"/>
      <c r="E329" s="117"/>
      <c r="F329" s="121"/>
      <c r="G329" s="125"/>
      <c r="H329" s="129"/>
      <c r="I329" s="134"/>
      <c r="J329" s="135"/>
      <c r="K329" s="147"/>
      <c r="L329" s="146"/>
    </row>
    <row r="330" spans="1:12" ht="14" thickBot="1">
      <c r="A330" s="104" t="s">
        <v>40</v>
      </c>
      <c r="B330" s="103">
        <f t="shared" si="5"/>
        <v>45252</v>
      </c>
      <c r="C330" s="112"/>
      <c r="D330" s="84"/>
      <c r="E330" s="117"/>
      <c r="F330" s="121"/>
      <c r="G330" s="127">
        <v>45200</v>
      </c>
      <c r="H330" s="129"/>
      <c r="I330" s="134"/>
      <c r="J330" s="135"/>
      <c r="K330" s="147"/>
      <c r="L330" s="146"/>
    </row>
    <row r="331" spans="1:12" ht="14" thickBot="1">
      <c r="A331" s="102" t="s">
        <v>41</v>
      </c>
      <c r="B331" s="103">
        <f t="shared" si="5"/>
        <v>45253</v>
      </c>
      <c r="C331" s="112"/>
      <c r="D331" s="84"/>
      <c r="E331" s="117"/>
      <c r="F331" s="121"/>
      <c r="G331" s="125"/>
      <c r="H331" s="129"/>
      <c r="I331" s="134"/>
      <c r="J331" s="135"/>
      <c r="K331" s="147"/>
      <c r="L331" s="146"/>
    </row>
    <row r="332" spans="1:12" ht="14" thickBot="1">
      <c r="A332" s="104" t="s">
        <v>42</v>
      </c>
      <c r="B332" s="106">
        <f t="shared" si="5"/>
        <v>45254</v>
      </c>
      <c r="C332" s="112"/>
      <c r="D332" s="84"/>
      <c r="E332" s="117"/>
      <c r="F332" s="121"/>
      <c r="G332" s="125"/>
      <c r="H332" s="129"/>
      <c r="I332" s="134"/>
      <c r="J332" s="135"/>
      <c r="K332" s="147"/>
      <c r="L332" s="146"/>
    </row>
    <row r="333" spans="1:12" ht="14" thickBot="1">
      <c r="A333" s="107" t="s">
        <v>43</v>
      </c>
      <c r="B333" s="101">
        <f t="shared" si="5"/>
        <v>45255</v>
      </c>
      <c r="C333" s="99"/>
      <c r="D333" s="87"/>
      <c r="E333" s="118"/>
      <c r="F333" s="122"/>
      <c r="G333" s="126"/>
      <c r="H333" s="122"/>
      <c r="I333" s="138"/>
      <c r="J333" s="139"/>
      <c r="K333" s="138"/>
      <c r="L333" s="139"/>
    </row>
    <row r="334" spans="1:12" ht="14" thickBot="1">
      <c r="A334" s="100" t="s">
        <v>37</v>
      </c>
      <c r="B334" s="101">
        <f t="shared" si="5"/>
        <v>45256</v>
      </c>
      <c r="C334" s="99"/>
      <c r="D334" s="87"/>
      <c r="E334" s="118"/>
      <c r="F334" s="122"/>
      <c r="G334" s="126"/>
      <c r="H334" s="122"/>
      <c r="I334" s="138"/>
      <c r="J334" s="139"/>
      <c r="K334" s="138"/>
      <c r="L334" s="139"/>
    </row>
    <row r="335" spans="1:12" ht="14" thickBot="1">
      <c r="A335" s="104" t="s">
        <v>38</v>
      </c>
      <c r="B335" s="103">
        <f t="shared" si="5"/>
        <v>45257</v>
      </c>
      <c r="C335" s="112"/>
      <c r="D335" s="84"/>
      <c r="E335" s="117"/>
      <c r="F335" s="121"/>
      <c r="G335" s="125"/>
      <c r="H335" s="129"/>
      <c r="I335" s="134"/>
      <c r="J335" s="135"/>
      <c r="K335" s="147"/>
      <c r="L335" s="146"/>
    </row>
    <row r="336" spans="1:12" ht="14" thickBot="1">
      <c r="A336" s="102" t="s">
        <v>39</v>
      </c>
      <c r="B336" s="105">
        <f t="shared" si="5"/>
        <v>45258</v>
      </c>
      <c r="C336" s="112"/>
      <c r="D336" s="84"/>
      <c r="E336" s="117"/>
      <c r="F336" s="121"/>
      <c r="G336" s="125"/>
      <c r="H336" s="129"/>
      <c r="I336" s="134"/>
      <c r="J336" s="135"/>
      <c r="K336" s="147"/>
      <c r="L336" s="146"/>
    </row>
    <row r="337" spans="1:12" ht="14" thickBot="1">
      <c r="A337" s="104" t="s">
        <v>40</v>
      </c>
      <c r="B337" s="103">
        <f t="shared" si="5"/>
        <v>45259</v>
      </c>
      <c r="C337" s="112"/>
      <c r="D337" s="84"/>
      <c r="E337" s="117"/>
      <c r="F337" s="121"/>
      <c r="G337" s="125"/>
      <c r="H337" s="129"/>
      <c r="I337" s="134"/>
      <c r="J337" s="135"/>
      <c r="K337" s="147"/>
      <c r="L337" s="146"/>
    </row>
    <row r="338" spans="1:12" ht="14" thickBot="1">
      <c r="A338" s="104" t="s">
        <v>41</v>
      </c>
      <c r="B338" s="103">
        <f t="shared" si="5"/>
        <v>45260</v>
      </c>
      <c r="C338" s="167"/>
      <c r="D338" s="168"/>
      <c r="E338" s="169"/>
      <c r="F338" s="170"/>
      <c r="G338" s="171"/>
      <c r="H338" s="172"/>
      <c r="I338" s="173"/>
      <c r="J338" s="174"/>
      <c r="K338" s="175"/>
      <c r="L338" s="176"/>
    </row>
    <row r="339" spans="1:12" ht="14" thickBot="1">
      <c r="A339" s="177" t="s">
        <v>42</v>
      </c>
      <c r="B339" s="106">
        <f t="shared" si="5"/>
        <v>45261</v>
      </c>
      <c r="C339" s="152"/>
      <c r="D339" s="153"/>
      <c r="E339" s="154"/>
      <c r="F339" s="155"/>
      <c r="G339" s="156"/>
      <c r="H339" s="157"/>
      <c r="I339" s="158"/>
      <c r="J339" s="159"/>
      <c r="K339" s="160"/>
      <c r="L339" s="161"/>
    </row>
    <row r="340" spans="1:12" ht="14" thickBot="1">
      <c r="A340" s="107" t="s">
        <v>43</v>
      </c>
      <c r="B340" s="101">
        <f t="shared" si="5"/>
        <v>45262</v>
      </c>
      <c r="C340" s="99"/>
      <c r="D340" s="87"/>
      <c r="E340" s="118"/>
      <c r="F340" s="122"/>
      <c r="G340" s="126"/>
      <c r="H340" s="122"/>
      <c r="I340" s="138"/>
      <c r="J340" s="139"/>
      <c r="K340" s="138"/>
      <c r="L340" s="139"/>
    </row>
    <row r="341" spans="1:12" ht="14" thickBot="1">
      <c r="A341" s="100" t="s">
        <v>37</v>
      </c>
      <c r="B341" s="101">
        <f t="shared" si="5"/>
        <v>45263</v>
      </c>
      <c r="C341" s="99"/>
      <c r="D341" s="87"/>
      <c r="E341" s="118"/>
      <c r="F341" s="122"/>
      <c r="G341" s="126"/>
      <c r="H341" s="122"/>
      <c r="I341" s="138"/>
      <c r="J341" s="139"/>
      <c r="K341" s="138"/>
      <c r="L341" s="139"/>
    </row>
    <row r="342" spans="1:12" ht="14" thickBot="1">
      <c r="A342" s="102" t="s">
        <v>38</v>
      </c>
      <c r="B342" s="103">
        <f t="shared" si="5"/>
        <v>45264</v>
      </c>
      <c r="C342" s="112"/>
      <c r="D342" s="84"/>
      <c r="E342" s="117"/>
      <c r="F342" s="121"/>
      <c r="G342" s="125"/>
      <c r="H342" s="129"/>
      <c r="I342" s="134"/>
      <c r="J342" s="135"/>
      <c r="K342" s="147"/>
      <c r="L342" s="146"/>
    </row>
    <row r="343" spans="1:12" ht="14" thickBot="1">
      <c r="A343" s="104" t="s">
        <v>39</v>
      </c>
      <c r="B343" s="103">
        <f t="shared" si="5"/>
        <v>45265</v>
      </c>
      <c r="C343" s="112"/>
      <c r="D343" s="84"/>
      <c r="E343" s="210">
        <v>45231</v>
      </c>
      <c r="F343" s="121"/>
      <c r="G343" s="125"/>
      <c r="H343" s="129"/>
      <c r="I343" s="134"/>
      <c r="J343" s="135"/>
      <c r="K343" s="147"/>
      <c r="L343" s="146"/>
    </row>
    <row r="344" spans="1:12" ht="14" thickBot="1">
      <c r="A344" s="102" t="s">
        <v>40</v>
      </c>
      <c r="B344" s="103">
        <f t="shared" si="5"/>
        <v>45266</v>
      </c>
      <c r="C344" s="112"/>
      <c r="D344" s="84"/>
      <c r="E344" s="117"/>
      <c r="F344" s="121"/>
      <c r="G344" s="125"/>
      <c r="H344" s="129"/>
      <c r="I344" s="134"/>
      <c r="J344" s="135"/>
      <c r="K344" s="147"/>
      <c r="L344" s="146"/>
    </row>
    <row r="345" spans="1:12" ht="14" thickBot="1">
      <c r="A345" s="104" t="s">
        <v>41</v>
      </c>
      <c r="B345" s="103">
        <f t="shared" si="5"/>
        <v>45267</v>
      </c>
      <c r="C345" s="112"/>
      <c r="D345" s="84"/>
      <c r="E345" s="117"/>
      <c r="F345" s="121"/>
      <c r="G345" s="125"/>
      <c r="H345" s="129"/>
      <c r="I345" s="134"/>
      <c r="J345" s="135"/>
      <c r="K345" s="147"/>
      <c r="L345" s="146"/>
    </row>
    <row r="346" spans="1:12" ht="14" thickBot="1">
      <c r="A346" s="104" t="s">
        <v>42</v>
      </c>
      <c r="B346" s="106">
        <f t="shared" si="5"/>
        <v>45268</v>
      </c>
      <c r="C346" s="112"/>
      <c r="D346" s="84"/>
      <c r="E346" s="117"/>
      <c r="F346" s="120">
        <v>45231</v>
      </c>
      <c r="G346" s="125"/>
      <c r="H346" s="129"/>
      <c r="I346" s="134"/>
      <c r="J346" s="135"/>
      <c r="L346" s="146"/>
    </row>
    <row r="347" spans="1:12" ht="14" thickBot="1">
      <c r="A347" s="107" t="s">
        <v>43</v>
      </c>
      <c r="B347" s="101">
        <f t="shared" si="5"/>
        <v>45269</v>
      </c>
      <c r="C347" s="99"/>
      <c r="D347" s="87"/>
      <c r="E347" s="118"/>
      <c r="F347" s="122"/>
      <c r="G347" s="126"/>
      <c r="H347" s="122"/>
      <c r="I347" s="138"/>
      <c r="J347" s="139"/>
      <c r="K347" s="138"/>
      <c r="L347" s="139"/>
    </row>
    <row r="348" spans="1:12" ht="14" thickBot="1">
      <c r="A348" s="100" t="s">
        <v>37</v>
      </c>
      <c r="B348" s="101">
        <f t="shared" si="5"/>
        <v>45270</v>
      </c>
      <c r="C348" s="99"/>
      <c r="D348" s="87"/>
      <c r="E348" s="118"/>
      <c r="F348" s="122"/>
      <c r="G348" s="126"/>
      <c r="H348" s="122"/>
      <c r="I348" s="138"/>
      <c r="J348" s="139"/>
      <c r="K348" s="138"/>
      <c r="L348" s="139"/>
    </row>
    <row r="349" spans="1:12" ht="14" thickBot="1">
      <c r="A349" s="102" t="s">
        <v>38</v>
      </c>
      <c r="B349" s="103">
        <f t="shared" si="5"/>
        <v>45271</v>
      </c>
      <c r="C349" s="112"/>
      <c r="D349" s="84"/>
      <c r="E349" s="117"/>
      <c r="F349" s="121"/>
      <c r="G349" s="125"/>
      <c r="H349" s="129"/>
      <c r="I349" s="134"/>
      <c r="J349" s="135"/>
      <c r="K349" s="136">
        <v>45261</v>
      </c>
      <c r="L349" s="146"/>
    </row>
    <row r="350" spans="1:12" ht="14" thickBot="1">
      <c r="A350" s="104" t="s">
        <v>39</v>
      </c>
      <c r="B350" s="105">
        <f t="shared" si="5"/>
        <v>45272</v>
      </c>
      <c r="C350" s="112"/>
      <c r="D350" s="84"/>
      <c r="E350" s="117"/>
      <c r="F350" s="121"/>
      <c r="G350" s="125"/>
      <c r="H350" s="129"/>
      <c r="I350" s="134"/>
      <c r="J350" s="135"/>
      <c r="K350" s="147"/>
      <c r="L350" s="146"/>
    </row>
    <row r="351" spans="1:12" ht="14" thickBot="1">
      <c r="A351" s="102" t="s">
        <v>40</v>
      </c>
      <c r="B351" s="103">
        <f t="shared" si="5"/>
        <v>45273</v>
      </c>
      <c r="C351" s="112"/>
      <c r="D351" s="84"/>
      <c r="E351" s="117"/>
      <c r="F351" s="121"/>
      <c r="G351" s="125"/>
      <c r="H351" s="129"/>
      <c r="I351" s="136">
        <v>44621</v>
      </c>
      <c r="J351" s="137">
        <v>45138</v>
      </c>
      <c r="K351" s="147"/>
      <c r="L351" s="146"/>
    </row>
    <row r="352" spans="1:12" ht="14" thickBot="1">
      <c r="A352" s="104" t="s">
        <v>41</v>
      </c>
      <c r="B352" s="103">
        <f t="shared" si="5"/>
        <v>45274</v>
      </c>
      <c r="C352" s="112"/>
      <c r="D352" s="84"/>
      <c r="E352" s="117"/>
      <c r="F352" s="121"/>
      <c r="G352" s="125"/>
      <c r="H352" s="120">
        <v>45139</v>
      </c>
      <c r="I352" s="134"/>
      <c r="J352" s="135"/>
      <c r="K352" s="147"/>
      <c r="L352" s="137">
        <v>45139</v>
      </c>
    </row>
    <row r="353" spans="1:12" ht="14" thickBot="1">
      <c r="A353" s="102" t="s">
        <v>42</v>
      </c>
      <c r="B353" s="106">
        <f t="shared" si="5"/>
        <v>45275</v>
      </c>
      <c r="C353" s="112"/>
      <c r="D353" s="84"/>
      <c r="E353" s="117"/>
      <c r="F353" s="121"/>
      <c r="G353" s="125"/>
      <c r="H353" s="129"/>
      <c r="I353" s="134"/>
      <c r="J353" s="135"/>
      <c r="K353" s="147"/>
      <c r="L353" s="146"/>
    </row>
    <row r="354" spans="1:12" ht="14" thickBot="1">
      <c r="A354" s="100" t="s">
        <v>43</v>
      </c>
      <c r="B354" s="101">
        <f t="shared" si="5"/>
        <v>45276</v>
      </c>
      <c r="C354" s="99"/>
      <c r="D354" s="87"/>
      <c r="E354" s="118"/>
      <c r="F354" s="122"/>
      <c r="G354" s="126"/>
      <c r="H354" s="122"/>
      <c r="I354" s="138"/>
      <c r="J354" s="139"/>
      <c r="K354" s="138"/>
      <c r="L354" s="139"/>
    </row>
    <row r="355" spans="1:12" ht="14" thickBot="1">
      <c r="A355" s="107" t="s">
        <v>37</v>
      </c>
      <c r="B355" s="101">
        <f t="shared" si="5"/>
        <v>45277</v>
      </c>
      <c r="C355" s="99"/>
      <c r="D355" s="87"/>
      <c r="E355" s="118"/>
      <c r="F355" s="122"/>
      <c r="G355" s="126"/>
      <c r="H355" s="122"/>
      <c r="I355" s="138"/>
      <c r="J355" s="139"/>
      <c r="K355" s="138"/>
      <c r="L355" s="139"/>
    </row>
    <row r="356" spans="1:12" ht="14" thickBot="1">
      <c r="A356" s="104" t="s">
        <v>38</v>
      </c>
      <c r="B356" s="103">
        <f t="shared" si="5"/>
        <v>45278</v>
      </c>
      <c r="C356" s="112"/>
      <c r="D356" s="84"/>
      <c r="E356" s="117"/>
      <c r="F356" s="121"/>
      <c r="G356" s="125"/>
      <c r="H356" s="129"/>
      <c r="I356" s="134"/>
      <c r="J356" s="135"/>
      <c r="K356" s="147"/>
      <c r="L356" s="146"/>
    </row>
    <row r="357" spans="1:12" ht="14" thickBot="1">
      <c r="A357" s="104" t="s">
        <v>39</v>
      </c>
      <c r="B357" s="105">
        <f t="shared" si="5"/>
        <v>45279</v>
      </c>
      <c r="C357" s="112"/>
      <c r="D357" s="84"/>
      <c r="E357" s="117"/>
      <c r="F357" s="121"/>
      <c r="G357" s="125"/>
      <c r="H357" s="129"/>
      <c r="I357" s="134"/>
      <c r="J357" s="135"/>
      <c r="K357" s="147"/>
      <c r="L357" s="146"/>
    </row>
    <row r="358" spans="1:12" ht="14" thickBot="1">
      <c r="A358" s="102" t="s">
        <v>40</v>
      </c>
      <c r="B358" s="103">
        <f>B357+1</f>
        <v>45280</v>
      </c>
      <c r="C358" s="112"/>
      <c r="D358" s="84"/>
      <c r="E358" s="117"/>
      <c r="F358" s="121"/>
      <c r="G358" s="125"/>
      <c r="H358" s="129"/>
      <c r="I358" s="134"/>
      <c r="J358" s="135"/>
      <c r="K358" s="147"/>
      <c r="L358" s="146"/>
    </row>
    <row r="359" spans="1:12" ht="14" thickBot="1">
      <c r="A359" s="104" t="s">
        <v>41</v>
      </c>
      <c r="B359" s="103">
        <f t="shared" si="5"/>
        <v>45281</v>
      </c>
      <c r="C359" s="112"/>
      <c r="D359" s="85" t="s">
        <v>34</v>
      </c>
      <c r="E359" s="117"/>
      <c r="F359" s="121"/>
      <c r="G359" s="125"/>
      <c r="H359" s="129"/>
      <c r="I359" s="134"/>
      <c r="J359" s="135"/>
      <c r="K359" s="147"/>
      <c r="L359" s="146"/>
    </row>
    <row r="360" spans="1:12" ht="14" thickBot="1">
      <c r="A360" s="102" t="s">
        <v>42</v>
      </c>
      <c r="B360" s="106">
        <f t="shared" si="5"/>
        <v>45282</v>
      </c>
      <c r="C360" s="112"/>
      <c r="D360" s="84"/>
      <c r="E360" s="117"/>
      <c r="F360" s="121"/>
      <c r="G360" s="127">
        <v>45231</v>
      </c>
      <c r="H360" s="129"/>
      <c r="I360" s="134"/>
      <c r="J360" s="135"/>
      <c r="K360" s="147"/>
      <c r="L360" s="146"/>
    </row>
    <row r="361" spans="1:12" ht="14" thickBot="1">
      <c r="A361" s="100" t="s">
        <v>43</v>
      </c>
      <c r="B361" s="101">
        <f t="shared" si="5"/>
        <v>45283</v>
      </c>
      <c r="C361" s="99"/>
      <c r="D361" s="87"/>
      <c r="E361" s="118"/>
      <c r="F361" s="122"/>
      <c r="G361" s="126"/>
      <c r="H361" s="122"/>
      <c r="I361" s="138"/>
      <c r="J361" s="139"/>
      <c r="K361" s="138"/>
      <c r="L361" s="139"/>
    </row>
    <row r="362" spans="1:12" ht="14" thickBot="1">
      <c r="A362" s="107" t="s">
        <v>37</v>
      </c>
      <c r="B362" s="101">
        <f t="shared" si="5"/>
        <v>45284</v>
      </c>
      <c r="C362" s="99"/>
      <c r="D362" s="87"/>
      <c r="E362" s="118"/>
      <c r="F362" s="122"/>
      <c r="G362" s="126"/>
      <c r="H362" s="122"/>
      <c r="I362" s="138"/>
      <c r="J362" s="139"/>
      <c r="K362" s="138"/>
      <c r="L362" s="139"/>
    </row>
    <row r="363" spans="1:12" ht="14" thickBot="1">
      <c r="A363" s="100" t="s">
        <v>38</v>
      </c>
      <c r="B363" s="101">
        <f t="shared" si="5"/>
        <v>45285</v>
      </c>
      <c r="C363" s="99" t="s">
        <v>32</v>
      </c>
      <c r="D363" s="87"/>
      <c r="E363" s="118"/>
      <c r="F363" s="122"/>
      <c r="G363" s="126"/>
      <c r="H363" s="122"/>
      <c r="I363" s="138"/>
      <c r="J363" s="139"/>
      <c r="K363" s="138"/>
      <c r="L363" s="139"/>
    </row>
    <row r="364" spans="1:12" ht="14" thickBot="1">
      <c r="A364" s="107" t="s">
        <v>39</v>
      </c>
      <c r="B364" s="109">
        <f t="shared" si="5"/>
        <v>45286</v>
      </c>
      <c r="C364" s="99" t="s">
        <v>33</v>
      </c>
      <c r="D364" s="87"/>
      <c r="E364" s="118"/>
      <c r="F364" s="122"/>
      <c r="G364" s="126"/>
      <c r="H364" s="122"/>
      <c r="I364" s="138"/>
      <c r="J364" s="139"/>
      <c r="K364" s="138"/>
      <c r="L364" s="139"/>
    </row>
    <row r="365" spans="1:12" ht="14" thickBot="1">
      <c r="A365" s="104" t="s">
        <v>40</v>
      </c>
      <c r="B365" s="103">
        <f t="shared" si="5"/>
        <v>45287</v>
      </c>
      <c r="C365" s="112"/>
      <c r="D365" s="84"/>
      <c r="E365" s="117"/>
      <c r="F365" s="121"/>
      <c r="G365" s="125"/>
      <c r="H365" s="129"/>
      <c r="I365" s="134"/>
      <c r="J365" s="135"/>
      <c r="K365" s="147"/>
      <c r="L365" s="146"/>
    </row>
    <row r="366" spans="1:12" ht="14" thickBot="1">
      <c r="A366" s="102" t="s">
        <v>41</v>
      </c>
      <c r="B366" s="103">
        <f t="shared" si="5"/>
        <v>45288</v>
      </c>
      <c r="C366" s="112"/>
      <c r="E366" s="117"/>
      <c r="F366" s="121"/>
      <c r="G366" s="125"/>
      <c r="H366" s="129"/>
      <c r="I366" s="134"/>
      <c r="J366" s="135"/>
      <c r="K366" s="147"/>
      <c r="L366" s="146"/>
    </row>
    <row r="367" spans="1:12" ht="14" thickBot="1">
      <c r="A367" s="104" t="s">
        <v>42</v>
      </c>
      <c r="B367" s="106">
        <f>B366+1</f>
        <v>45289</v>
      </c>
      <c r="C367" s="112"/>
      <c r="D367" s="85" t="s">
        <v>35</v>
      </c>
      <c r="E367" s="117"/>
      <c r="F367" s="121"/>
      <c r="G367" s="125"/>
      <c r="H367" s="129"/>
      <c r="I367" s="134"/>
      <c r="J367" s="135"/>
      <c r="K367" s="147"/>
      <c r="L367" s="146"/>
    </row>
    <row r="368" spans="1:12" ht="14" thickBot="1">
      <c r="A368" s="100" t="s">
        <v>43</v>
      </c>
      <c r="B368" s="101">
        <f>B367+1</f>
        <v>45290</v>
      </c>
      <c r="C368" s="99"/>
      <c r="D368" s="87"/>
      <c r="E368" s="118"/>
      <c r="F368" s="122"/>
      <c r="G368" s="126"/>
      <c r="H368" s="122"/>
      <c r="I368" s="138"/>
      <c r="J368" s="139"/>
      <c r="K368" s="138"/>
      <c r="L368" s="139"/>
    </row>
    <row r="369" spans="1:12" ht="14" thickBot="1">
      <c r="A369" s="100" t="s">
        <v>37</v>
      </c>
      <c r="B369" s="101">
        <f t="shared" si="5"/>
        <v>45291</v>
      </c>
      <c r="C369" s="148"/>
      <c r="D369" s="114"/>
      <c r="E369" s="119"/>
      <c r="F369" s="149"/>
      <c r="G369" s="128"/>
      <c r="H369" s="149"/>
      <c r="I369" s="140"/>
      <c r="J369" s="141"/>
      <c r="K369" s="140"/>
      <c r="L369" s="141"/>
    </row>
    <row r="370" spans="1:12">
      <c r="A370"/>
      <c r="B370"/>
      <c r="C370" s="89"/>
      <c r="D370"/>
      <c r="E370" s="93"/>
      <c r="F370" s="12"/>
      <c r="G370" s="93"/>
      <c r="H370"/>
      <c r="I370" s="93"/>
      <c r="J370" s="93"/>
      <c r="K370"/>
      <c r="L370"/>
    </row>
    <row r="380" spans="1:12">
      <c r="F380" s="12"/>
    </row>
  </sheetData>
  <autoFilter ref="A4:BN369" xr:uid="{AACDA859-FE00-994B-980D-4493B951A350}">
    <filterColumn colId="8" showButton="0"/>
  </autoFilter>
  <mergeCells count="10">
    <mergeCell ref="A2:C3"/>
    <mergeCell ref="I2:J2"/>
    <mergeCell ref="K2:L2"/>
    <mergeCell ref="I3:J3"/>
    <mergeCell ref="K3:L3"/>
    <mergeCell ref="I4:J4"/>
    <mergeCell ref="F2:H2"/>
    <mergeCell ref="F3:H3"/>
    <mergeCell ref="E2:E3"/>
    <mergeCell ref="D2:D3"/>
  </mergeCells>
  <phoneticPr fontId="7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43C3-152D-3340-B251-FBDE3DA842F3}">
  <sheetPr codeName="Blad3"/>
  <dimension ref="A1:BR380"/>
  <sheetViews>
    <sheetView zoomScale="107" zoomScaleNormal="92" workbookViewId="0">
      <pane ySplit="4" topLeftCell="A308" activePane="bottomLeft" state="frozenSplit"/>
      <selection pane="bottomLeft" activeCell="D369" sqref="D369"/>
    </sheetView>
  </sheetViews>
  <sheetFormatPr baseColWidth="10" defaultColWidth="8.83203125" defaultRowHeight="13"/>
  <cols>
    <col min="1" max="1" width="9.5" style="5" customWidth="1"/>
    <col min="2" max="2" width="17.5" style="5" bestFit="1" customWidth="1"/>
    <col min="3" max="3" width="18.5" style="7" customWidth="1"/>
    <col min="4" max="4" width="18.5" style="5" customWidth="1"/>
    <col min="5" max="5" width="16.5" style="94" customWidth="1"/>
    <col min="6" max="6" width="16.5" style="96" customWidth="1"/>
    <col min="7" max="7" width="16.5" style="94" customWidth="1"/>
    <col min="8" max="8" width="16.5" style="5" customWidth="1"/>
    <col min="9" max="9" width="9" style="94" customWidth="1"/>
    <col min="10" max="10" width="9.6640625" style="94" bestFit="1" customWidth="1"/>
    <col min="11" max="11" width="12.83203125" style="5" bestFit="1" customWidth="1"/>
    <col min="12" max="12" width="12.33203125" style="5" bestFit="1" customWidth="1"/>
    <col min="13" max="13" width="7" style="232" customWidth="1"/>
    <col min="14" max="14" width="7.5" style="89" customWidth="1"/>
    <col min="15" max="15" width="7.6640625" style="308" customWidth="1"/>
    <col min="16" max="25" width="8.83203125" style="12"/>
  </cols>
  <sheetData>
    <row r="1" spans="1:70" ht="5.25" customHeight="1" thickBot="1">
      <c r="B1" s="6"/>
      <c r="E1" s="97"/>
      <c r="F1" s="95"/>
      <c r="G1" s="92"/>
      <c r="H1" s="9"/>
      <c r="I1" s="92"/>
      <c r="J1" s="98"/>
      <c r="K1" s="7"/>
      <c r="L1" s="7"/>
      <c r="M1" s="226"/>
      <c r="N1" s="221"/>
      <c r="O1" s="30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s="1" customFormat="1" ht="15">
      <c r="A2" s="639" t="s">
        <v>61</v>
      </c>
      <c r="B2" s="640"/>
      <c r="C2" s="640"/>
      <c r="D2" s="637" t="s">
        <v>46</v>
      </c>
      <c r="E2" s="650" t="s">
        <v>44</v>
      </c>
      <c r="F2" s="630" t="s">
        <v>52</v>
      </c>
      <c r="G2" s="630"/>
      <c r="H2" s="631"/>
      <c r="I2" s="643" t="s">
        <v>51</v>
      </c>
      <c r="J2" s="635"/>
      <c r="K2" s="629" t="s">
        <v>2</v>
      </c>
      <c r="L2" s="631"/>
      <c r="M2" s="225"/>
      <c r="N2" s="646" t="s">
        <v>62</v>
      </c>
      <c r="O2" s="647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s="1" customFormat="1" ht="16" thickBot="1">
      <c r="A3" s="641"/>
      <c r="B3" s="642"/>
      <c r="C3" s="642"/>
      <c r="D3" s="638"/>
      <c r="E3" s="651"/>
      <c r="F3" s="633" t="s">
        <v>3</v>
      </c>
      <c r="G3" s="633"/>
      <c r="H3" s="634"/>
      <c r="I3" s="644" t="s">
        <v>3</v>
      </c>
      <c r="J3" s="645"/>
      <c r="K3" s="623" t="s">
        <v>3</v>
      </c>
      <c r="L3" s="626"/>
      <c r="M3" s="226"/>
      <c r="N3" s="648"/>
      <c r="O3" s="649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ht="69" customHeight="1" thickBot="1">
      <c r="A4" s="150"/>
      <c r="B4" s="151"/>
      <c r="C4" s="86"/>
      <c r="D4" s="113"/>
      <c r="E4" s="116" t="s">
        <v>45</v>
      </c>
      <c r="F4" s="276" t="s">
        <v>5</v>
      </c>
      <c r="G4" s="116" t="s">
        <v>6</v>
      </c>
      <c r="H4" s="285" t="s">
        <v>7</v>
      </c>
      <c r="I4" s="627" t="s">
        <v>8</v>
      </c>
      <c r="J4" s="628"/>
      <c r="K4" s="293" t="s">
        <v>65</v>
      </c>
      <c r="L4" s="143" t="s">
        <v>66</v>
      </c>
      <c r="M4" s="227"/>
      <c r="N4" s="233" t="s">
        <v>54</v>
      </c>
      <c r="O4" s="304" t="s">
        <v>53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ht="13" customHeight="1">
      <c r="A5" s="236" t="s">
        <v>38</v>
      </c>
      <c r="B5" s="237">
        <v>45292</v>
      </c>
      <c r="C5" s="251" t="s">
        <v>12</v>
      </c>
      <c r="D5" s="216"/>
      <c r="E5" s="216"/>
      <c r="F5" s="216"/>
      <c r="G5" s="216"/>
      <c r="H5" s="216"/>
      <c r="I5" s="41"/>
      <c r="J5" s="238"/>
      <c r="K5" s="216"/>
      <c r="L5" s="238"/>
      <c r="M5" s="230"/>
      <c r="N5" s="222">
        <f t="shared" ref="N5:N36" si="0">DAY(B5)</f>
        <v>1</v>
      </c>
      <c r="O5" s="309" t="s">
        <v>18</v>
      </c>
    </row>
    <row r="6" spans="1:70">
      <c r="A6" s="239" t="s">
        <v>39</v>
      </c>
      <c r="B6" s="220">
        <f t="shared" ref="B6:B69" si="1">B5+1</f>
        <v>45293</v>
      </c>
      <c r="C6" s="252"/>
      <c r="D6" s="211"/>
      <c r="E6" s="212"/>
      <c r="F6" s="277"/>
      <c r="G6" s="277"/>
      <c r="H6" s="277"/>
      <c r="I6" s="57"/>
      <c r="J6" s="58"/>
      <c r="K6" s="277"/>
      <c r="L6" s="58"/>
      <c r="M6" s="228"/>
      <c r="N6" s="223">
        <f t="shared" si="0"/>
        <v>2</v>
      </c>
      <c r="O6" s="306">
        <v>1</v>
      </c>
    </row>
    <row r="7" spans="1:70">
      <c r="A7" s="239" t="s">
        <v>40</v>
      </c>
      <c r="B7" s="220">
        <f t="shared" si="1"/>
        <v>45294</v>
      </c>
      <c r="C7" s="252"/>
      <c r="D7" s="211"/>
      <c r="E7" s="212"/>
      <c r="F7" s="277"/>
      <c r="G7" s="277"/>
      <c r="H7" s="277"/>
      <c r="I7" s="57"/>
      <c r="J7" s="58"/>
      <c r="K7" s="277"/>
      <c r="L7" s="58"/>
      <c r="M7" s="228"/>
      <c r="N7" s="223">
        <f t="shared" si="0"/>
        <v>3</v>
      </c>
      <c r="O7" s="306">
        <v>2</v>
      </c>
    </row>
    <row r="8" spans="1:70" ht="13" customHeight="1">
      <c r="A8" s="239" t="s">
        <v>41</v>
      </c>
      <c r="B8" s="220">
        <f t="shared" si="1"/>
        <v>45295</v>
      </c>
      <c r="C8" s="252"/>
      <c r="D8" s="211"/>
      <c r="E8" s="313">
        <v>45261</v>
      </c>
      <c r="F8" s="277"/>
      <c r="G8" s="277"/>
      <c r="H8" s="277"/>
      <c r="I8" s="57"/>
      <c r="J8" s="58"/>
      <c r="K8" s="277"/>
      <c r="L8" s="58"/>
      <c r="M8" s="228"/>
      <c r="N8" s="223">
        <f t="shared" si="0"/>
        <v>4</v>
      </c>
      <c r="O8" s="306">
        <v>3</v>
      </c>
    </row>
    <row r="9" spans="1:70">
      <c r="A9" s="239" t="s">
        <v>42</v>
      </c>
      <c r="B9" s="220">
        <f t="shared" si="1"/>
        <v>45296</v>
      </c>
      <c r="C9" s="252"/>
      <c r="D9" s="211"/>
      <c r="E9" s="212"/>
      <c r="F9" s="277"/>
      <c r="G9" s="277"/>
      <c r="H9" s="277"/>
      <c r="I9" s="57"/>
      <c r="J9" s="58"/>
      <c r="K9" s="277"/>
      <c r="L9" s="58"/>
      <c r="M9" s="228"/>
      <c r="N9" s="223">
        <f t="shared" si="0"/>
        <v>5</v>
      </c>
      <c r="O9" s="306">
        <v>4</v>
      </c>
    </row>
    <row r="10" spans="1:70">
      <c r="A10" s="240" t="s">
        <v>43</v>
      </c>
      <c r="B10" s="260">
        <f t="shared" si="1"/>
        <v>45297</v>
      </c>
      <c r="C10" s="253"/>
      <c r="D10" s="262"/>
      <c r="E10" s="272"/>
      <c r="F10" s="278"/>
      <c r="G10" s="278"/>
      <c r="H10" s="278"/>
      <c r="I10" s="286"/>
      <c r="J10" s="241"/>
      <c r="K10" s="278"/>
      <c r="L10" s="241"/>
      <c r="M10" s="228"/>
      <c r="N10" s="223">
        <f t="shared" si="0"/>
        <v>6</v>
      </c>
      <c r="O10" s="310" t="s">
        <v>18</v>
      </c>
    </row>
    <row r="11" spans="1:70">
      <c r="A11" s="240" t="s">
        <v>37</v>
      </c>
      <c r="B11" s="260">
        <f t="shared" si="1"/>
        <v>45298</v>
      </c>
      <c r="C11" s="253"/>
      <c r="D11" s="262"/>
      <c r="E11" s="272"/>
      <c r="F11" s="278"/>
      <c r="G11" s="278"/>
      <c r="H11" s="278"/>
      <c r="I11" s="286"/>
      <c r="J11" s="241"/>
      <c r="K11" s="278"/>
      <c r="L11" s="241"/>
      <c r="M11" s="228"/>
      <c r="N11" s="223">
        <f t="shared" si="0"/>
        <v>7</v>
      </c>
      <c r="O11" s="310" t="s">
        <v>18</v>
      </c>
    </row>
    <row r="12" spans="1:70">
      <c r="A12" s="239" t="s">
        <v>38</v>
      </c>
      <c r="B12" s="220">
        <f t="shared" si="1"/>
        <v>45299</v>
      </c>
      <c r="C12" s="252"/>
      <c r="D12" s="211"/>
      <c r="E12" s="212"/>
      <c r="F12" s="277"/>
      <c r="G12" s="277"/>
      <c r="H12" s="277"/>
      <c r="I12" s="57"/>
      <c r="J12" s="58"/>
      <c r="K12" s="277"/>
      <c r="L12" s="58"/>
      <c r="M12" s="228"/>
      <c r="N12" s="223">
        <f t="shared" si="0"/>
        <v>8</v>
      </c>
      <c r="O12" s="306">
        <v>5</v>
      </c>
    </row>
    <row r="13" spans="1:70">
      <c r="A13" s="239" t="s">
        <v>39</v>
      </c>
      <c r="B13" s="220">
        <f t="shared" si="1"/>
        <v>45300</v>
      </c>
      <c r="C13" s="252"/>
      <c r="D13" s="211"/>
      <c r="E13" s="212"/>
      <c r="F13" s="314">
        <v>45261</v>
      </c>
      <c r="G13" s="213"/>
      <c r="H13" s="213"/>
      <c r="I13" s="234"/>
      <c r="J13" s="242"/>
      <c r="K13" s="317">
        <v>45292</v>
      </c>
      <c r="L13" s="242"/>
      <c r="M13" s="229"/>
      <c r="N13" s="223">
        <f t="shared" si="0"/>
        <v>9</v>
      </c>
      <c r="O13" s="306">
        <v>6</v>
      </c>
    </row>
    <row r="14" spans="1:70">
      <c r="A14" s="239" t="s">
        <v>40</v>
      </c>
      <c r="B14" s="220">
        <f t="shared" si="1"/>
        <v>45301</v>
      </c>
      <c r="C14" s="252"/>
      <c r="D14" s="211"/>
      <c r="E14" s="212"/>
      <c r="F14" s="213"/>
      <c r="G14" s="213"/>
      <c r="H14" s="213"/>
      <c r="I14" s="234"/>
      <c r="J14" s="242"/>
      <c r="K14" s="294"/>
      <c r="L14" s="242"/>
      <c r="M14" s="229"/>
      <c r="N14" s="223">
        <f t="shared" si="0"/>
        <v>10</v>
      </c>
      <c r="O14" s="306">
        <v>7</v>
      </c>
    </row>
    <row r="15" spans="1:70">
      <c r="A15" s="239" t="s">
        <v>41</v>
      </c>
      <c r="B15" s="220">
        <f t="shared" si="1"/>
        <v>45302</v>
      </c>
      <c r="C15" s="252"/>
      <c r="D15" s="211"/>
      <c r="E15" s="212"/>
      <c r="F15" s="213"/>
      <c r="G15" s="213"/>
      <c r="H15" s="213"/>
      <c r="I15" s="234"/>
      <c r="J15" s="242"/>
      <c r="K15" s="294"/>
      <c r="L15" s="242"/>
      <c r="M15" s="229"/>
      <c r="N15" s="223">
        <f t="shared" si="0"/>
        <v>11</v>
      </c>
      <c r="O15" s="306">
        <v>8</v>
      </c>
    </row>
    <row r="16" spans="1:70">
      <c r="A16" s="239" t="s">
        <v>42</v>
      </c>
      <c r="B16" s="220">
        <f t="shared" si="1"/>
        <v>45303</v>
      </c>
      <c r="C16" s="252"/>
      <c r="D16" s="211"/>
      <c r="E16" s="212"/>
      <c r="F16" s="213"/>
      <c r="G16" s="213"/>
      <c r="H16" s="213"/>
      <c r="I16" s="315">
        <v>44652</v>
      </c>
      <c r="J16" s="316">
        <v>45169</v>
      </c>
      <c r="K16" s="294"/>
      <c r="L16" s="242"/>
      <c r="M16" s="229"/>
      <c r="N16" s="223">
        <f t="shared" si="0"/>
        <v>12</v>
      </c>
      <c r="O16" s="306">
        <v>9</v>
      </c>
    </row>
    <row r="17" spans="1:15">
      <c r="A17" s="240" t="s">
        <v>43</v>
      </c>
      <c r="B17" s="260">
        <f t="shared" si="1"/>
        <v>45304</v>
      </c>
      <c r="C17" s="253"/>
      <c r="D17" s="262"/>
      <c r="E17" s="272"/>
      <c r="F17" s="279"/>
      <c r="G17" s="279"/>
      <c r="H17" s="279"/>
      <c r="I17" s="235"/>
      <c r="J17" s="243"/>
      <c r="K17" s="295"/>
      <c r="L17" s="243"/>
      <c r="M17" s="229"/>
      <c r="N17" s="223">
        <f t="shared" si="0"/>
        <v>13</v>
      </c>
      <c r="O17" s="310" t="s">
        <v>18</v>
      </c>
    </row>
    <row r="18" spans="1:15">
      <c r="A18" s="240" t="s">
        <v>37</v>
      </c>
      <c r="B18" s="260">
        <f t="shared" si="1"/>
        <v>45305</v>
      </c>
      <c r="C18" s="253"/>
      <c r="D18" s="262"/>
      <c r="E18" s="272"/>
      <c r="F18" s="279"/>
      <c r="G18" s="279"/>
      <c r="H18" s="279"/>
      <c r="I18" s="235"/>
      <c r="J18" s="243"/>
      <c r="K18" s="295"/>
      <c r="L18" s="243"/>
      <c r="M18" s="229"/>
      <c r="N18" s="223">
        <f t="shared" si="0"/>
        <v>14</v>
      </c>
      <c r="O18" s="310" t="s">
        <v>18</v>
      </c>
    </row>
    <row r="19" spans="1:15">
      <c r="A19" s="239" t="s">
        <v>38</v>
      </c>
      <c r="B19" s="220">
        <f t="shared" si="1"/>
        <v>45306</v>
      </c>
      <c r="C19" s="31"/>
      <c r="D19" s="211"/>
      <c r="E19" s="212"/>
      <c r="F19" s="213"/>
      <c r="G19" s="213"/>
      <c r="H19" s="314">
        <v>45170</v>
      </c>
      <c r="I19" s="234"/>
      <c r="J19" s="242"/>
      <c r="K19" s="294"/>
      <c r="L19" s="316">
        <v>45170</v>
      </c>
      <c r="M19" s="229"/>
      <c r="N19" s="223">
        <f t="shared" si="0"/>
        <v>15</v>
      </c>
      <c r="O19" s="306">
        <v>10</v>
      </c>
    </row>
    <row r="20" spans="1:15">
      <c r="A20" s="239" t="s">
        <v>39</v>
      </c>
      <c r="B20" s="220">
        <f t="shared" si="1"/>
        <v>45307</v>
      </c>
      <c r="C20" s="31"/>
      <c r="D20" s="211"/>
      <c r="E20" s="212"/>
      <c r="F20" s="213"/>
      <c r="G20" s="213"/>
      <c r="H20" s="213"/>
      <c r="I20" s="234"/>
      <c r="J20" s="242"/>
      <c r="K20" s="294"/>
      <c r="L20" s="242"/>
      <c r="M20" s="229"/>
      <c r="N20" s="223">
        <f t="shared" si="0"/>
        <v>16</v>
      </c>
      <c r="O20" s="306">
        <v>11</v>
      </c>
    </row>
    <row r="21" spans="1:15">
      <c r="A21" s="239" t="s">
        <v>40</v>
      </c>
      <c r="B21" s="220">
        <f t="shared" si="1"/>
        <v>45308</v>
      </c>
      <c r="C21" s="31"/>
      <c r="D21" s="211"/>
      <c r="E21" s="212"/>
      <c r="F21" s="213"/>
      <c r="G21" s="213"/>
      <c r="H21" s="213"/>
      <c r="I21" s="234"/>
      <c r="J21" s="242"/>
      <c r="K21" s="294"/>
      <c r="L21" s="242"/>
      <c r="M21" s="229"/>
      <c r="N21" s="223">
        <f t="shared" si="0"/>
        <v>17</v>
      </c>
      <c r="O21" s="306">
        <v>12</v>
      </c>
    </row>
    <row r="22" spans="1:15">
      <c r="A22" s="239" t="s">
        <v>41</v>
      </c>
      <c r="B22" s="220">
        <f t="shared" si="1"/>
        <v>45309</v>
      </c>
      <c r="C22" s="31"/>
      <c r="D22" s="211"/>
      <c r="E22" s="212"/>
      <c r="F22" s="213"/>
      <c r="G22" s="213"/>
      <c r="H22" s="213"/>
      <c r="I22" s="234"/>
      <c r="J22" s="242"/>
      <c r="K22" s="294"/>
      <c r="L22" s="242"/>
      <c r="M22" s="229"/>
      <c r="N22" s="223">
        <f t="shared" si="0"/>
        <v>18</v>
      </c>
      <c r="O22" s="306">
        <v>13</v>
      </c>
    </row>
    <row r="23" spans="1:15">
      <c r="A23" s="239" t="s">
        <v>42</v>
      </c>
      <c r="B23" s="220">
        <f t="shared" si="1"/>
        <v>45310</v>
      </c>
      <c r="C23" s="31"/>
      <c r="D23" s="211"/>
      <c r="E23" s="212"/>
      <c r="F23" s="213"/>
      <c r="G23" s="213"/>
      <c r="H23" s="213"/>
      <c r="I23" s="234"/>
      <c r="J23" s="242"/>
      <c r="K23" s="294"/>
      <c r="L23" s="242"/>
      <c r="M23" s="229"/>
      <c r="N23" s="223">
        <f t="shared" si="0"/>
        <v>19</v>
      </c>
      <c r="O23" s="306">
        <v>14</v>
      </c>
    </row>
    <row r="24" spans="1:15">
      <c r="A24" s="240" t="s">
        <v>43</v>
      </c>
      <c r="B24" s="260">
        <f t="shared" si="1"/>
        <v>45311</v>
      </c>
      <c r="C24" s="254"/>
      <c r="D24" s="262"/>
      <c r="E24" s="272"/>
      <c r="F24" s="279"/>
      <c r="G24" s="279"/>
      <c r="H24" s="279"/>
      <c r="I24" s="235"/>
      <c r="J24" s="243"/>
      <c r="K24" s="295"/>
      <c r="L24" s="243"/>
      <c r="M24" s="229"/>
      <c r="N24" s="223">
        <f t="shared" si="0"/>
        <v>20</v>
      </c>
      <c r="O24" s="310" t="s">
        <v>18</v>
      </c>
    </row>
    <row r="25" spans="1:15">
      <c r="A25" s="240" t="s">
        <v>37</v>
      </c>
      <c r="B25" s="260">
        <f t="shared" si="1"/>
        <v>45312</v>
      </c>
      <c r="C25" s="254"/>
      <c r="D25" s="262"/>
      <c r="E25" s="272"/>
      <c r="F25" s="279"/>
      <c r="G25" s="279"/>
      <c r="H25" s="279"/>
      <c r="I25" s="235"/>
      <c r="J25" s="243"/>
      <c r="K25" s="295"/>
      <c r="L25" s="243"/>
      <c r="M25" s="229"/>
      <c r="N25" s="223">
        <f t="shared" si="0"/>
        <v>21</v>
      </c>
      <c r="O25" s="310" t="s">
        <v>18</v>
      </c>
    </row>
    <row r="26" spans="1:15">
      <c r="A26" s="239" t="s">
        <v>38</v>
      </c>
      <c r="B26" s="220">
        <f t="shared" si="1"/>
        <v>45313</v>
      </c>
      <c r="C26" s="31"/>
      <c r="D26" s="211"/>
      <c r="E26" s="212"/>
      <c r="F26" s="213"/>
      <c r="G26" s="213"/>
      <c r="H26" s="213"/>
      <c r="I26" s="234"/>
      <c r="J26" s="242"/>
      <c r="K26" s="294"/>
      <c r="L26" s="242"/>
      <c r="M26" s="229"/>
      <c r="N26" s="223">
        <f t="shared" si="0"/>
        <v>22</v>
      </c>
      <c r="O26" s="306">
        <v>15</v>
      </c>
    </row>
    <row r="27" spans="1:15">
      <c r="A27" s="239" t="s">
        <v>39</v>
      </c>
      <c r="B27" s="220">
        <f t="shared" si="1"/>
        <v>45314</v>
      </c>
      <c r="C27" s="31"/>
      <c r="D27" s="211"/>
      <c r="E27" s="212"/>
      <c r="F27" s="213"/>
      <c r="G27" s="314">
        <v>45261</v>
      </c>
      <c r="H27" s="213"/>
      <c r="I27" s="234"/>
      <c r="J27" s="242"/>
      <c r="K27" s="294"/>
      <c r="L27" s="242"/>
      <c r="M27" s="229"/>
      <c r="N27" s="223">
        <f t="shared" si="0"/>
        <v>23</v>
      </c>
      <c r="O27" s="306">
        <v>16</v>
      </c>
    </row>
    <row r="28" spans="1:15">
      <c r="A28" s="239" t="s">
        <v>40</v>
      </c>
      <c r="B28" s="220">
        <f t="shared" si="1"/>
        <v>45315</v>
      </c>
      <c r="C28" s="31"/>
      <c r="D28" s="211"/>
      <c r="E28" s="212"/>
      <c r="F28" s="213"/>
      <c r="G28" s="213"/>
      <c r="H28" s="213"/>
      <c r="I28" s="234"/>
      <c r="J28" s="242"/>
      <c r="K28" s="294"/>
      <c r="L28" s="242"/>
      <c r="M28" s="229"/>
      <c r="N28" s="223">
        <f t="shared" si="0"/>
        <v>24</v>
      </c>
      <c r="O28" s="306">
        <v>17</v>
      </c>
    </row>
    <row r="29" spans="1:15">
      <c r="A29" s="239" t="s">
        <v>41</v>
      </c>
      <c r="B29" s="220">
        <f t="shared" si="1"/>
        <v>45316</v>
      </c>
      <c r="C29" s="31"/>
      <c r="D29" s="211"/>
      <c r="E29" s="212"/>
      <c r="F29" s="213"/>
      <c r="G29" s="213"/>
      <c r="H29" s="213"/>
      <c r="I29" s="234"/>
      <c r="J29" s="242"/>
      <c r="K29" s="294"/>
      <c r="L29" s="242"/>
      <c r="M29" s="229"/>
      <c r="N29" s="223">
        <f t="shared" si="0"/>
        <v>25</v>
      </c>
      <c r="O29" s="306">
        <v>18</v>
      </c>
    </row>
    <row r="30" spans="1:15">
      <c r="A30" s="239" t="s">
        <v>42</v>
      </c>
      <c r="B30" s="220">
        <f t="shared" si="1"/>
        <v>45317</v>
      </c>
      <c r="C30" s="31"/>
      <c r="D30" s="211"/>
      <c r="E30" s="212"/>
      <c r="F30" s="213"/>
      <c r="G30" s="213"/>
      <c r="H30" s="213"/>
      <c r="I30" s="234"/>
      <c r="J30" s="242"/>
      <c r="K30" s="294"/>
      <c r="L30" s="242"/>
      <c r="M30" s="229"/>
      <c r="N30" s="223">
        <f t="shared" si="0"/>
        <v>26</v>
      </c>
      <c r="O30" s="306">
        <v>19</v>
      </c>
    </row>
    <row r="31" spans="1:15">
      <c r="A31" s="240" t="s">
        <v>43</v>
      </c>
      <c r="B31" s="260">
        <f t="shared" si="1"/>
        <v>45318</v>
      </c>
      <c r="C31" s="254"/>
      <c r="D31" s="262"/>
      <c r="E31" s="272"/>
      <c r="F31" s="279"/>
      <c r="G31" s="279"/>
      <c r="H31" s="279"/>
      <c r="I31" s="235"/>
      <c r="J31" s="243"/>
      <c r="K31" s="295"/>
      <c r="L31" s="243"/>
      <c r="M31" s="229"/>
      <c r="N31" s="223">
        <f t="shared" si="0"/>
        <v>27</v>
      </c>
      <c r="O31" s="310" t="s">
        <v>18</v>
      </c>
    </row>
    <row r="32" spans="1:15">
      <c r="A32" s="240" t="s">
        <v>37</v>
      </c>
      <c r="B32" s="260">
        <f t="shared" si="1"/>
        <v>45319</v>
      </c>
      <c r="C32" s="254"/>
      <c r="D32" s="262"/>
      <c r="E32" s="272"/>
      <c r="F32" s="279"/>
      <c r="G32" s="279"/>
      <c r="H32" s="279"/>
      <c r="I32" s="235"/>
      <c r="J32" s="243"/>
      <c r="K32" s="295"/>
      <c r="L32" s="243"/>
      <c r="M32" s="229"/>
      <c r="N32" s="223">
        <f t="shared" si="0"/>
        <v>28</v>
      </c>
      <c r="O32" s="310" t="s">
        <v>18</v>
      </c>
    </row>
    <row r="33" spans="1:15">
      <c r="A33" s="239" t="s">
        <v>38</v>
      </c>
      <c r="B33" s="220">
        <f t="shared" si="1"/>
        <v>45320</v>
      </c>
      <c r="C33" s="31"/>
      <c r="D33" s="211"/>
      <c r="E33" s="212"/>
      <c r="F33" s="213"/>
      <c r="G33" s="213"/>
      <c r="H33" s="213"/>
      <c r="I33" s="234"/>
      <c r="J33" s="242"/>
      <c r="K33" s="294"/>
      <c r="L33" s="242"/>
      <c r="M33" s="229"/>
      <c r="N33" s="223">
        <f t="shared" si="0"/>
        <v>29</v>
      </c>
      <c r="O33" s="306">
        <v>20</v>
      </c>
    </row>
    <row r="34" spans="1:15">
      <c r="A34" s="239" t="s">
        <v>39</v>
      </c>
      <c r="B34" s="220">
        <f t="shared" si="1"/>
        <v>45321</v>
      </c>
      <c r="C34" s="31"/>
      <c r="D34" s="211"/>
      <c r="E34" s="212"/>
      <c r="F34" s="213"/>
      <c r="G34" s="213"/>
      <c r="H34" s="213"/>
      <c r="I34" s="234"/>
      <c r="J34" s="242"/>
      <c r="K34" s="294"/>
      <c r="L34" s="242"/>
      <c r="M34" s="229"/>
      <c r="N34" s="223">
        <f t="shared" si="0"/>
        <v>30</v>
      </c>
      <c r="O34" s="306">
        <v>21</v>
      </c>
    </row>
    <row r="35" spans="1:15" ht="14" thickBot="1">
      <c r="A35" s="177" t="s">
        <v>40</v>
      </c>
      <c r="B35" s="106">
        <f t="shared" si="1"/>
        <v>45322</v>
      </c>
      <c r="C35" s="23"/>
      <c r="D35" s="217"/>
      <c r="E35" s="218"/>
      <c r="F35" s="219"/>
      <c r="G35" s="219"/>
      <c r="H35" s="219"/>
      <c r="I35" s="287"/>
      <c r="J35" s="244"/>
      <c r="K35" s="296"/>
      <c r="L35" s="244"/>
      <c r="M35" s="229"/>
      <c r="N35" s="224">
        <f t="shared" si="0"/>
        <v>31</v>
      </c>
      <c r="O35" s="307">
        <v>22</v>
      </c>
    </row>
    <row r="36" spans="1:15">
      <c r="A36" s="102" t="s">
        <v>41</v>
      </c>
      <c r="B36" s="105">
        <f t="shared" si="1"/>
        <v>45323</v>
      </c>
      <c r="C36" s="17"/>
      <c r="D36" s="263"/>
      <c r="E36" s="273"/>
      <c r="F36" s="280"/>
      <c r="G36" s="280"/>
      <c r="H36" s="280"/>
      <c r="I36" s="288"/>
      <c r="J36" s="245"/>
      <c r="K36" s="297"/>
      <c r="L36" s="245"/>
      <c r="M36" s="229"/>
      <c r="N36" s="222">
        <f t="shared" si="0"/>
        <v>1</v>
      </c>
      <c r="O36" s="305">
        <v>1</v>
      </c>
    </row>
    <row r="37" spans="1:15">
      <c r="A37" s="239" t="s">
        <v>42</v>
      </c>
      <c r="B37" s="220">
        <f t="shared" si="1"/>
        <v>45324</v>
      </c>
      <c r="C37" s="31"/>
      <c r="D37" s="211"/>
      <c r="E37" s="212"/>
      <c r="F37" s="213"/>
      <c r="G37" s="213"/>
      <c r="H37" s="213"/>
      <c r="I37" s="234"/>
      <c r="J37" s="242"/>
      <c r="K37" s="294"/>
      <c r="L37" s="242"/>
      <c r="M37" s="229"/>
      <c r="N37" s="223">
        <f t="shared" ref="N37:N63" si="2">DAY(B37)</f>
        <v>2</v>
      </c>
      <c r="O37" s="306">
        <v>2</v>
      </c>
    </row>
    <row r="38" spans="1:15">
      <c r="A38" s="240" t="s">
        <v>43</v>
      </c>
      <c r="B38" s="260">
        <f t="shared" si="1"/>
        <v>45325</v>
      </c>
      <c r="C38" s="254"/>
      <c r="D38" s="262"/>
      <c r="E38" s="274"/>
      <c r="F38" s="279"/>
      <c r="G38" s="279"/>
      <c r="H38" s="279"/>
      <c r="I38" s="235"/>
      <c r="J38" s="243"/>
      <c r="K38" s="295"/>
      <c r="L38" s="243"/>
      <c r="M38" s="229"/>
      <c r="N38" s="223">
        <f t="shared" si="2"/>
        <v>3</v>
      </c>
      <c r="O38" s="310" t="s">
        <v>18</v>
      </c>
    </row>
    <row r="39" spans="1:15">
      <c r="A39" s="240" t="s">
        <v>37</v>
      </c>
      <c r="B39" s="260">
        <f t="shared" si="1"/>
        <v>45326</v>
      </c>
      <c r="C39" s="254"/>
      <c r="D39" s="262"/>
      <c r="E39" s="272"/>
      <c r="F39" s="279"/>
      <c r="G39" s="279"/>
      <c r="H39" s="279"/>
      <c r="I39" s="235"/>
      <c r="J39" s="243"/>
      <c r="K39" s="295"/>
      <c r="L39" s="243"/>
      <c r="M39" s="229"/>
      <c r="N39" s="223">
        <f t="shared" si="2"/>
        <v>4</v>
      </c>
      <c r="O39" s="310" t="s">
        <v>18</v>
      </c>
    </row>
    <row r="40" spans="1:15">
      <c r="A40" s="239" t="s">
        <v>38</v>
      </c>
      <c r="B40" s="220">
        <f t="shared" si="1"/>
        <v>45327</v>
      </c>
      <c r="C40" s="31"/>
      <c r="D40" s="211"/>
      <c r="E40" s="313">
        <v>45292</v>
      </c>
      <c r="F40" s="213"/>
      <c r="G40" s="213"/>
      <c r="H40" s="213"/>
      <c r="I40" s="234"/>
      <c r="J40" s="242"/>
      <c r="K40" s="294"/>
      <c r="L40" s="242"/>
      <c r="M40" s="229"/>
      <c r="N40" s="223">
        <f t="shared" si="2"/>
        <v>5</v>
      </c>
      <c r="O40" s="306">
        <v>3</v>
      </c>
    </row>
    <row r="41" spans="1:15">
      <c r="A41" s="239" t="s">
        <v>39</v>
      </c>
      <c r="B41" s="220">
        <f t="shared" si="1"/>
        <v>45328</v>
      </c>
      <c r="C41" s="31"/>
      <c r="D41" s="211"/>
      <c r="E41" s="212"/>
      <c r="F41" s="213"/>
      <c r="G41" s="213"/>
      <c r="H41" s="213"/>
      <c r="I41" s="234"/>
      <c r="J41" s="242"/>
      <c r="K41" s="294"/>
      <c r="L41" s="242"/>
      <c r="M41" s="229"/>
      <c r="N41" s="223">
        <f t="shared" si="2"/>
        <v>6</v>
      </c>
      <c r="O41" s="306">
        <v>4</v>
      </c>
    </row>
    <row r="42" spans="1:15">
      <c r="A42" s="239" t="s">
        <v>40</v>
      </c>
      <c r="B42" s="220">
        <f t="shared" si="1"/>
        <v>45329</v>
      </c>
      <c r="C42" s="31"/>
      <c r="D42" s="211"/>
      <c r="F42" s="213"/>
      <c r="G42" s="213"/>
      <c r="H42" s="213"/>
      <c r="I42" s="234"/>
      <c r="J42" s="242"/>
      <c r="K42" s="294"/>
      <c r="L42" s="242"/>
      <c r="M42" s="229"/>
      <c r="N42" s="223">
        <f t="shared" si="2"/>
        <v>7</v>
      </c>
      <c r="O42" s="306">
        <v>5</v>
      </c>
    </row>
    <row r="43" spans="1:15">
      <c r="A43" s="239" t="s">
        <v>41</v>
      </c>
      <c r="B43" s="220">
        <f t="shared" si="1"/>
        <v>45330</v>
      </c>
      <c r="C43" s="31"/>
      <c r="D43" s="211"/>
      <c r="E43" s="212"/>
      <c r="F43" s="314">
        <v>45292</v>
      </c>
      <c r="G43" s="213"/>
      <c r="H43" s="213"/>
      <c r="I43" s="234"/>
      <c r="J43" s="242"/>
      <c r="K43" s="317">
        <v>45323</v>
      </c>
      <c r="L43" s="242"/>
      <c r="M43" s="229"/>
      <c r="N43" s="223">
        <f t="shared" si="2"/>
        <v>8</v>
      </c>
      <c r="O43" s="306">
        <v>6</v>
      </c>
    </row>
    <row r="44" spans="1:15">
      <c r="A44" s="239" t="s">
        <v>42</v>
      </c>
      <c r="B44" s="220">
        <f t="shared" si="1"/>
        <v>45331</v>
      </c>
      <c r="C44" s="31"/>
      <c r="D44" s="211"/>
      <c r="E44" s="212"/>
      <c r="F44" s="213"/>
      <c r="G44" s="213"/>
      <c r="H44" s="213"/>
      <c r="I44" s="234"/>
      <c r="J44" s="242"/>
      <c r="K44" s="294"/>
      <c r="L44" s="242"/>
      <c r="M44" s="229"/>
      <c r="N44" s="223">
        <f t="shared" si="2"/>
        <v>9</v>
      </c>
      <c r="O44" s="306">
        <v>7</v>
      </c>
    </row>
    <row r="45" spans="1:15">
      <c r="A45" s="240" t="s">
        <v>43</v>
      </c>
      <c r="B45" s="260">
        <f t="shared" si="1"/>
        <v>45332</v>
      </c>
      <c r="C45" s="254"/>
      <c r="D45" s="262"/>
      <c r="E45" s="272"/>
      <c r="F45" s="279"/>
      <c r="G45" s="279"/>
      <c r="H45" s="279"/>
      <c r="I45" s="235"/>
      <c r="J45" s="243"/>
      <c r="K45" s="295"/>
      <c r="L45" s="243"/>
      <c r="M45" s="229"/>
      <c r="N45" s="223">
        <f t="shared" si="2"/>
        <v>10</v>
      </c>
      <c r="O45" s="310" t="s">
        <v>18</v>
      </c>
    </row>
    <row r="46" spans="1:15">
      <c r="A46" s="240" t="s">
        <v>37</v>
      </c>
      <c r="B46" s="260">
        <f t="shared" si="1"/>
        <v>45333</v>
      </c>
      <c r="C46" s="254"/>
      <c r="D46" s="262"/>
      <c r="E46" s="272"/>
      <c r="F46" s="279"/>
      <c r="G46" s="279"/>
      <c r="H46" s="279"/>
      <c r="I46" s="235"/>
      <c r="J46" s="243"/>
      <c r="K46" s="295"/>
      <c r="L46" s="243"/>
      <c r="M46" s="229"/>
      <c r="N46" s="223">
        <f t="shared" si="2"/>
        <v>11</v>
      </c>
      <c r="O46" s="310" t="s">
        <v>18</v>
      </c>
    </row>
    <row r="47" spans="1:15">
      <c r="A47" s="239" t="s">
        <v>38</v>
      </c>
      <c r="B47" s="220">
        <f t="shared" si="1"/>
        <v>45334</v>
      </c>
      <c r="C47" s="31"/>
      <c r="D47" s="211"/>
      <c r="E47" s="212"/>
      <c r="G47" s="213"/>
      <c r="H47" s="213"/>
      <c r="I47" s="234"/>
      <c r="J47" s="242"/>
      <c r="K47" s="294"/>
      <c r="L47" s="242"/>
      <c r="M47" s="229"/>
      <c r="N47" s="223">
        <f t="shared" si="2"/>
        <v>12</v>
      </c>
      <c r="O47" s="306">
        <v>8</v>
      </c>
    </row>
    <row r="48" spans="1:15">
      <c r="A48" s="239" t="s">
        <v>39</v>
      </c>
      <c r="B48" s="220">
        <f t="shared" si="1"/>
        <v>45335</v>
      </c>
      <c r="C48" s="31"/>
      <c r="D48" s="211"/>
      <c r="E48" s="212"/>
      <c r="F48" s="213"/>
      <c r="G48" s="213"/>
      <c r="H48" s="213"/>
      <c r="I48" s="315">
        <v>44682</v>
      </c>
      <c r="J48" s="316">
        <v>45199</v>
      </c>
      <c r="K48" s="294"/>
      <c r="L48" s="242"/>
      <c r="M48" s="229"/>
      <c r="N48" s="223">
        <f t="shared" si="2"/>
        <v>13</v>
      </c>
      <c r="O48" s="306">
        <v>9</v>
      </c>
    </row>
    <row r="49" spans="1:15">
      <c r="A49" s="239" t="s">
        <v>40</v>
      </c>
      <c r="B49" s="220">
        <f t="shared" si="1"/>
        <v>45336</v>
      </c>
      <c r="C49" s="31"/>
      <c r="D49" s="211"/>
      <c r="E49" s="212"/>
      <c r="F49" s="213"/>
      <c r="G49" s="213"/>
      <c r="H49" s="314">
        <v>45200</v>
      </c>
      <c r="I49" s="234"/>
      <c r="J49" s="242"/>
      <c r="K49" s="294"/>
      <c r="L49" s="316">
        <v>45200</v>
      </c>
      <c r="M49" s="229"/>
      <c r="N49" s="223">
        <f t="shared" si="2"/>
        <v>14</v>
      </c>
      <c r="O49" s="306">
        <v>10</v>
      </c>
    </row>
    <row r="50" spans="1:15">
      <c r="A50" s="239" t="s">
        <v>41</v>
      </c>
      <c r="B50" s="220">
        <f t="shared" si="1"/>
        <v>45337</v>
      </c>
      <c r="C50" s="31"/>
      <c r="D50" s="211"/>
      <c r="E50" s="212"/>
      <c r="F50" s="213"/>
      <c r="G50" s="213"/>
      <c r="H50" s="213"/>
      <c r="K50" s="294"/>
      <c r="L50" s="242"/>
      <c r="M50" s="229"/>
      <c r="N50" s="223">
        <f t="shared" si="2"/>
        <v>15</v>
      </c>
      <c r="O50" s="306">
        <v>11</v>
      </c>
    </row>
    <row r="51" spans="1:15">
      <c r="A51" s="239" t="s">
        <v>42</v>
      </c>
      <c r="B51" s="220">
        <f t="shared" si="1"/>
        <v>45338</v>
      </c>
      <c r="C51" s="31"/>
      <c r="D51" s="211"/>
      <c r="E51" s="212"/>
      <c r="F51" s="213"/>
      <c r="G51" s="213"/>
      <c r="I51" s="234"/>
      <c r="J51" s="242"/>
      <c r="K51" s="294"/>
      <c r="L51" s="242"/>
      <c r="M51" s="229"/>
      <c r="N51" s="223">
        <f t="shared" si="2"/>
        <v>16</v>
      </c>
      <c r="O51" s="306">
        <v>12</v>
      </c>
    </row>
    <row r="52" spans="1:15">
      <c r="A52" s="240" t="s">
        <v>43</v>
      </c>
      <c r="B52" s="260">
        <f t="shared" si="1"/>
        <v>45339</v>
      </c>
      <c r="C52" s="254"/>
      <c r="D52" s="262"/>
      <c r="E52" s="272"/>
      <c r="F52" s="279"/>
      <c r="G52" s="279"/>
      <c r="H52" s="279"/>
      <c r="I52" s="235"/>
      <c r="J52" s="243"/>
      <c r="K52" s="295"/>
      <c r="L52" s="243"/>
      <c r="M52" s="229"/>
      <c r="N52" s="223">
        <f t="shared" si="2"/>
        <v>17</v>
      </c>
      <c r="O52" s="310" t="s">
        <v>18</v>
      </c>
    </row>
    <row r="53" spans="1:15">
      <c r="A53" s="240" t="s">
        <v>37</v>
      </c>
      <c r="B53" s="260">
        <f t="shared" si="1"/>
        <v>45340</v>
      </c>
      <c r="C53" s="254"/>
      <c r="D53" s="262"/>
      <c r="E53" s="272"/>
      <c r="F53" s="279"/>
      <c r="G53" s="279"/>
      <c r="H53" s="279"/>
      <c r="I53" s="235"/>
      <c r="J53" s="243"/>
      <c r="K53" s="295"/>
      <c r="L53" s="243"/>
      <c r="M53" s="229"/>
      <c r="N53" s="223">
        <f t="shared" si="2"/>
        <v>18</v>
      </c>
      <c r="O53" s="310" t="s">
        <v>18</v>
      </c>
    </row>
    <row r="54" spans="1:15">
      <c r="A54" s="239" t="s">
        <v>38</v>
      </c>
      <c r="B54" s="220">
        <f t="shared" si="1"/>
        <v>45341</v>
      </c>
      <c r="C54" s="31"/>
      <c r="D54" s="211"/>
      <c r="E54" s="212"/>
      <c r="F54" s="213"/>
      <c r="G54" s="213"/>
      <c r="H54" s="213"/>
      <c r="I54" s="234"/>
      <c r="J54" s="242"/>
      <c r="K54" s="294"/>
      <c r="L54" s="242"/>
      <c r="M54" s="229"/>
      <c r="N54" s="223">
        <f t="shared" si="2"/>
        <v>19</v>
      </c>
      <c r="O54" s="306">
        <v>13</v>
      </c>
    </row>
    <row r="55" spans="1:15">
      <c r="A55" s="239" t="s">
        <v>39</v>
      </c>
      <c r="B55" s="220">
        <f t="shared" si="1"/>
        <v>45342</v>
      </c>
      <c r="C55" s="31"/>
      <c r="D55" s="211"/>
      <c r="E55" s="212"/>
      <c r="F55" s="213"/>
      <c r="G55" s="213"/>
      <c r="H55" s="213"/>
      <c r="I55" s="234"/>
      <c r="J55" s="242"/>
      <c r="K55" s="294"/>
      <c r="L55" s="242"/>
      <c r="M55" s="229"/>
      <c r="N55" s="223">
        <f t="shared" si="2"/>
        <v>20</v>
      </c>
      <c r="O55" s="306">
        <v>14</v>
      </c>
    </row>
    <row r="56" spans="1:15">
      <c r="A56" s="239" t="s">
        <v>40</v>
      </c>
      <c r="B56" s="220">
        <f t="shared" si="1"/>
        <v>45343</v>
      </c>
      <c r="C56" s="31"/>
      <c r="D56" s="211"/>
      <c r="E56" s="212"/>
      <c r="F56" s="213"/>
      <c r="G56" s="213"/>
      <c r="H56" s="213"/>
      <c r="I56" s="234"/>
      <c r="J56" s="242"/>
      <c r="K56" s="294"/>
      <c r="L56" s="242"/>
      <c r="M56" s="229"/>
      <c r="N56" s="223">
        <f t="shared" si="2"/>
        <v>21</v>
      </c>
      <c r="O56" s="306">
        <v>15</v>
      </c>
    </row>
    <row r="57" spans="1:15">
      <c r="A57" s="239" t="s">
        <v>41</v>
      </c>
      <c r="B57" s="220">
        <f t="shared" si="1"/>
        <v>45344</v>
      </c>
      <c r="C57" s="31"/>
      <c r="D57" s="211"/>
      <c r="E57" s="212"/>
      <c r="F57" s="213"/>
      <c r="G57" s="314">
        <v>45292</v>
      </c>
      <c r="H57" s="213"/>
      <c r="I57" s="234"/>
      <c r="J57" s="242"/>
      <c r="K57" s="294"/>
      <c r="L57" s="242"/>
      <c r="M57" s="229"/>
      <c r="N57" s="223">
        <f t="shared" si="2"/>
        <v>22</v>
      </c>
      <c r="O57" s="306">
        <v>16</v>
      </c>
    </row>
    <row r="58" spans="1:15">
      <c r="A58" s="239" t="s">
        <v>42</v>
      </c>
      <c r="B58" s="220">
        <f t="shared" si="1"/>
        <v>45345</v>
      </c>
      <c r="C58" s="31"/>
      <c r="D58" s="211"/>
      <c r="E58" s="212"/>
      <c r="F58" s="213"/>
      <c r="G58" s="213"/>
      <c r="H58" s="213"/>
      <c r="I58" s="234"/>
      <c r="J58" s="242"/>
      <c r="K58" s="294"/>
      <c r="L58" s="242"/>
      <c r="M58" s="229"/>
      <c r="N58" s="223">
        <f t="shared" si="2"/>
        <v>23</v>
      </c>
      <c r="O58" s="306">
        <v>17</v>
      </c>
    </row>
    <row r="59" spans="1:15">
      <c r="A59" s="240" t="s">
        <v>43</v>
      </c>
      <c r="B59" s="260">
        <f t="shared" si="1"/>
        <v>45346</v>
      </c>
      <c r="C59" s="254"/>
      <c r="D59" s="262"/>
      <c r="E59" s="272"/>
      <c r="F59" s="279"/>
      <c r="G59" s="279"/>
      <c r="H59" s="279"/>
      <c r="I59" s="235"/>
      <c r="J59" s="243"/>
      <c r="K59" s="295"/>
      <c r="L59" s="243"/>
      <c r="M59" s="229"/>
      <c r="N59" s="223">
        <f t="shared" si="2"/>
        <v>24</v>
      </c>
      <c r="O59" s="310" t="s">
        <v>18</v>
      </c>
    </row>
    <row r="60" spans="1:15">
      <c r="A60" s="240" t="s">
        <v>37</v>
      </c>
      <c r="B60" s="260">
        <f t="shared" si="1"/>
        <v>45347</v>
      </c>
      <c r="C60" s="254"/>
      <c r="D60" s="262"/>
      <c r="E60" s="272"/>
      <c r="F60" s="279"/>
      <c r="G60" s="279"/>
      <c r="H60" s="279"/>
      <c r="I60" s="235"/>
      <c r="J60" s="243"/>
      <c r="K60" s="295"/>
      <c r="L60" s="243"/>
      <c r="M60" s="229"/>
      <c r="N60" s="223">
        <f t="shared" si="2"/>
        <v>25</v>
      </c>
      <c r="O60" s="310" t="s">
        <v>18</v>
      </c>
    </row>
    <row r="61" spans="1:15">
      <c r="A61" s="239" t="s">
        <v>38</v>
      </c>
      <c r="B61" s="220">
        <f t="shared" si="1"/>
        <v>45348</v>
      </c>
      <c r="C61" s="31"/>
      <c r="D61" s="211"/>
      <c r="E61" s="212"/>
      <c r="F61" s="213"/>
      <c r="G61" s="213"/>
      <c r="H61" s="213"/>
      <c r="I61" s="234"/>
      <c r="J61" s="242"/>
      <c r="K61" s="294"/>
      <c r="L61" s="242"/>
      <c r="M61" s="229"/>
      <c r="N61" s="223">
        <f t="shared" si="2"/>
        <v>26</v>
      </c>
      <c r="O61" s="306">
        <v>18</v>
      </c>
    </row>
    <row r="62" spans="1:15">
      <c r="A62" s="239" t="s">
        <v>39</v>
      </c>
      <c r="B62" s="220">
        <f t="shared" si="1"/>
        <v>45349</v>
      </c>
      <c r="C62" s="31"/>
      <c r="D62" s="211"/>
      <c r="E62" s="212"/>
      <c r="F62" s="213"/>
      <c r="G62" s="213"/>
      <c r="I62" s="234"/>
      <c r="J62" s="242"/>
      <c r="K62" s="294"/>
      <c r="L62" s="242"/>
      <c r="M62" s="229"/>
      <c r="N62" s="223">
        <f t="shared" si="2"/>
        <v>27</v>
      </c>
      <c r="O62" s="306">
        <v>19</v>
      </c>
    </row>
    <row r="63" spans="1:15">
      <c r="A63" s="239" t="s">
        <v>40</v>
      </c>
      <c r="B63" s="220">
        <f t="shared" si="1"/>
        <v>45350</v>
      </c>
      <c r="C63" s="31"/>
      <c r="D63" s="211"/>
      <c r="E63" s="212"/>
      <c r="F63" s="213"/>
      <c r="G63" s="213"/>
      <c r="H63" s="213"/>
      <c r="I63" s="234"/>
      <c r="J63" s="242"/>
      <c r="K63" s="294"/>
      <c r="L63" s="242"/>
      <c r="M63" s="229"/>
      <c r="N63" s="223">
        <f t="shared" si="2"/>
        <v>28</v>
      </c>
      <c r="O63" s="306">
        <v>20</v>
      </c>
    </row>
    <row r="64" spans="1:15" ht="14" thickBot="1">
      <c r="A64" s="177" t="s">
        <v>55</v>
      </c>
      <c r="B64" s="106">
        <f t="shared" si="1"/>
        <v>45351</v>
      </c>
      <c r="C64" s="23"/>
      <c r="D64" s="217"/>
      <c r="E64" s="218"/>
      <c r="F64" s="219"/>
      <c r="G64" s="219"/>
      <c r="H64" s="219"/>
      <c r="I64" s="287"/>
      <c r="J64" s="244"/>
      <c r="K64" s="296"/>
      <c r="L64" s="244"/>
      <c r="M64" s="229"/>
      <c r="N64" s="224">
        <v>29</v>
      </c>
      <c r="O64" s="307">
        <v>21</v>
      </c>
    </row>
    <row r="65" spans="1:15">
      <c r="A65" s="102" t="s">
        <v>56</v>
      </c>
      <c r="B65" s="105">
        <f t="shared" si="1"/>
        <v>45352</v>
      </c>
      <c r="C65" s="17"/>
      <c r="D65" s="263"/>
      <c r="E65" s="273"/>
      <c r="F65" s="280"/>
      <c r="G65" s="280"/>
      <c r="H65" s="280"/>
      <c r="I65" s="288"/>
      <c r="J65" s="245"/>
      <c r="K65" s="297"/>
      <c r="L65" s="245"/>
      <c r="M65" s="229"/>
      <c r="N65" s="222">
        <f t="shared" ref="N65:N128" si="3">DAY(B65)</f>
        <v>1</v>
      </c>
      <c r="O65" s="305">
        <v>1</v>
      </c>
    </row>
    <row r="66" spans="1:15">
      <c r="A66" s="240" t="s">
        <v>43</v>
      </c>
      <c r="B66" s="260">
        <f t="shared" si="1"/>
        <v>45353</v>
      </c>
      <c r="C66" s="254"/>
      <c r="D66" s="262"/>
      <c r="E66" s="274"/>
      <c r="F66" s="279"/>
      <c r="G66" s="279"/>
      <c r="H66" s="279"/>
      <c r="I66" s="235"/>
      <c r="J66" s="243"/>
      <c r="K66" s="295"/>
      <c r="L66" s="243"/>
      <c r="M66" s="229"/>
      <c r="N66" s="223">
        <f t="shared" si="3"/>
        <v>2</v>
      </c>
      <c r="O66" s="310" t="s">
        <v>18</v>
      </c>
    </row>
    <row r="67" spans="1:15">
      <c r="A67" s="240" t="s">
        <v>37</v>
      </c>
      <c r="B67" s="260">
        <f t="shared" si="1"/>
        <v>45354</v>
      </c>
      <c r="C67" s="254"/>
      <c r="D67" s="262"/>
      <c r="E67" s="272"/>
      <c r="F67" s="279"/>
      <c r="G67" s="279"/>
      <c r="H67" s="279"/>
      <c r="I67" s="235"/>
      <c r="J67" s="243"/>
      <c r="K67" s="295"/>
      <c r="L67" s="243"/>
      <c r="M67" s="229"/>
      <c r="N67" s="223">
        <f t="shared" si="3"/>
        <v>3</v>
      </c>
      <c r="O67" s="310" t="s">
        <v>18</v>
      </c>
    </row>
    <row r="68" spans="1:15">
      <c r="A68" s="239" t="s">
        <v>38</v>
      </c>
      <c r="B68" s="220">
        <f t="shared" si="1"/>
        <v>45355</v>
      </c>
      <c r="C68" s="31"/>
      <c r="D68" s="211"/>
      <c r="E68" s="271"/>
      <c r="F68" s="213"/>
      <c r="G68" s="213"/>
      <c r="H68" s="213"/>
      <c r="I68" s="234"/>
      <c r="J68" s="242"/>
      <c r="K68" s="294"/>
      <c r="L68" s="242"/>
      <c r="M68" s="229"/>
      <c r="N68" s="223">
        <f t="shared" si="3"/>
        <v>4</v>
      </c>
      <c r="O68" s="306">
        <v>2</v>
      </c>
    </row>
    <row r="69" spans="1:15">
      <c r="A69" s="239" t="s">
        <v>39</v>
      </c>
      <c r="B69" s="220">
        <f t="shared" si="1"/>
        <v>45356</v>
      </c>
      <c r="C69" s="31"/>
      <c r="D69" s="211"/>
      <c r="E69" s="313">
        <v>45323</v>
      </c>
      <c r="F69" s="213"/>
      <c r="G69" s="213"/>
      <c r="H69" s="213"/>
      <c r="I69" s="234"/>
      <c r="J69" s="242"/>
      <c r="K69" s="294"/>
      <c r="L69" s="242"/>
      <c r="M69" s="229"/>
      <c r="N69" s="223">
        <f t="shared" si="3"/>
        <v>5</v>
      </c>
      <c r="O69" s="306">
        <v>3</v>
      </c>
    </row>
    <row r="70" spans="1:15">
      <c r="A70" s="239" t="s">
        <v>40</v>
      </c>
      <c r="B70" s="220">
        <f t="shared" ref="B70:B133" si="4">B69+1</f>
        <v>45357</v>
      </c>
      <c r="C70" s="31"/>
      <c r="D70" s="211"/>
      <c r="E70" s="271"/>
      <c r="F70" s="213"/>
      <c r="G70" s="213"/>
      <c r="H70" s="213"/>
      <c r="I70" s="234"/>
      <c r="J70" s="242"/>
      <c r="K70" s="294"/>
      <c r="L70" s="242"/>
      <c r="M70" s="229"/>
      <c r="N70" s="223">
        <f t="shared" si="3"/>
        <v>6</v>
      </c>
      <c r="O70" s="306">
        <v>4</v>
      </c>
    </row>
    <row r="71" spans="1:15">
      <c r="A71" s="239" t="s">
        <v>41</v>
      </c>
      <c r="B71" s="220">
        <f t="shared" si="4"/>
        <v>45358</v>
      </c>
      <c r="C71" s="31"/>
      <c r="D71" s="211"/>
      <c r="E71" s="271"/>
      <c r="F71" s="213"/>
      <c r="G71" s="213"/>
      <c r="H71" s="213"/>
      <c r="I71" s="234"/>
      <c r="J71" s="242"/>
      <c r="K71" s="294"/>
      <c r="L71" s="242"/>
      <c r="M71" s="229"/>
      <c r="N71" s="223">
        <f t="shared" si="3"/>
        <v>7</v>
      </c>
      <c r="O71" s="306">
        <v>5</v>
      </c>
    </row>
    <row r="72" spans="1:15">
      <c r="A72" s="239" t="s">
        <v>42</v>
      </c>
      <c r="B72" s="220">
        <f t="shared" si="4"/>
        <v>45359</v>
      </c>
      <c r="C72" s="31"/>
      <c r="D72" s="211"/>
      <c r="E72" s="271"/>
      <c r="F72" s="314">
        <v>45323</v>
      </c>
      <c r="G72" s="213"/>
      <c r="H72" s="213"/>
      <c r="I72" s="234"/>
      <c r="J72" s="242"/>
      <c r="K72" s="317">
        <v>45352</v>
      </c>
      <c r="L72" s="242"/>
      <c r="M72" s="229"/>
      <c r="N72" s="223">
        <f t="shared" si="3"/>
        <v>8</v>
      </c>
      <c r="O72" s="306">
        <v>6</v>
      </c>
    </row>
    <row r="73" spans="1:15">
      <c r="A73" s="240" t="s">
        <v>43</v>
      </c>
      <c r="B73" s="260">
        <f t="shared" si="4"/>
        <v>45360</v>
      </c>
      <c r="C73" s="254"/>
      <c r="D73" s="262"/>
      <c r="E73" s="262"/>
      <c r="F73" s="279"/>
      <c r="G73" s="279"/>
      <c r="H73" s="279"/>
      <c r="I73" s="235"/>
      <c r="J73" s="243"/>
      <c r="K73" s="295"/>
      <c r="L73" s="243"/>
      <c r="M73" s="229"/>
      <c r="N73" s="223">
        <f t="shared" si="3"/>
        <v>9</v>
      </c>
      <c r="O73" s="310" t="s">
        <v>18</v>
      </c>
    </row>
    <row r="74" spans="1:15">
      <c r="A74" s="240" t="s">
        <v>37</v>
      </c>
      <c r="B74" s="260">
        <f t="shared" si="4"/>
        <v>45361</v>
      </c>
      <c r="C74" s="254"/>
      <c r="D74" s="262"/>
      <c r="E74" s="262"/>
      <c r="F74" s="279"/>
      <c r="G74" s="279"/>
      <c r="H74" s="279"/>
      <c r="I74" s="235"/>
      <c r="J74" s="243"/>
      <c r="K74" s="295"/>
      <c r="L74" s="243"/>
      <c r="M74" s="229"/>
      <c r="N74" s="223">
        <f t="shared" si="3"/>
        <v>10</v>
      </c>
      <c r="O74" s="310" t="s">
        <v>18</v>
      </c>
    </row>
    <row r="75" spans="1:15">
      <c r="A75" s="239" t="s">
        <v>38</v>
      </c>
      <c r="B75" s="220">
        <f t="shared" si="4"/>
        <v>45362</v>
      </c>
      <c r="C75" s="31"/>
      <c r="D75" s="211"/>
      <c r="E75" s="211"/>
      <c r="F75" s="213"/>
      <c r="G75" s="213"/>
      <c r="H75" s="213"/>
      <c r="I75" s="234"/>
      <c r="J75" s="242"/>
      <c r="K75" s="294"/>
      <c r="L75" s="242"/>
      <c r="M75" s="229"/>
      <c r="N75" s="223">
        <f t="shared" si="3"/>
        <v>11</v>
      </c>
      <c r="O75" s="306">
        <v>7</v>
      </c>
    </row>
    <row r="76" spans="1:15">
      <c r="A76" s="239" t="s">
        <v>39</v>
      </c>
      <c r="B76" s="220">
        <f t="shared" si="4"/>
        <v>45363</v>
      </c>
      <c r="C76" s="31"/>
      <c r="D76" s="211"/>
      <c r="E76" s="211"/>
      <c r="F76" s="213"/>
      <c r="G76" s="213"/>
      <c r="H76" s="213"/>
      <c r="I76" s="234"/>
      <c r="J76" s="242"/>
      <c r="K76" s="294"/>
      <c r="L76" s="242"/>
      <c r="M76" s="229"/>
      <c r="N76" s="223">
        <f t="shared" si="3"/>
        <v>12</v>
      </c>
      <c r="O76" s="306">
        <v>8</v>
      </c>
    </row>
    <row r="77" spans="1:15">
      <c r="A77" s="239" t="s">
        <v>40</v>
      </c>
      <c r="B77" s="220">
        <f t="shared" si="4"/>
        <v>45364</v>
      </c>
      <c r="C77" s="31"/>
      <c r="D77" s="211"/>
      <c r="E77" s="211"/>
      <c r="F77" s="213"/>
      <c r="G77" s="213"/>
      <c r="H77" s="213"/>
      <c r="I77" s="315">
        <v>44713</v>
      </c>
      <c r="J77" s="316">
        <v>45230</v>
      </c>
      <c r="K77" s="294"/>
      <c r="L77" s="242"/>
      <c r="M77" s="229"/>
      <c r="N77" s="223">
        <f t="shared" si="3"/>
        <v>13</v>
      </c>
      <c r="O77" s="306">
        <v>9</v>
      </c>
    </row>
    <row r="78" spans="1:15">
      <c r="A78" s="239" t="s">
        <v>41</v>
      </c>
      <c r="B78" s="220">
        <f t="shared" si="4"/>
        <v>45365</v>
      </c>
      <c r="C78" s="31"/>
      <c r="D78" s="211"/>
      <c r="E78" s="211"/>
      <c r="F78" s="213"/>
      <c r="G78" s="213"/>
      <c r="H78" s="314">
        <v>45231</v>
      </c>
      <c r="I78" s="234"/>
      <c r="J78" s="242"/>
      <c r="K78" s="294"/>
      <c r="L78" s="316">
        <v>45231</v>
      </c>
      <c r="M78" s="229"/>
      <c r="N78" s="223">
        <f t="shared" si="3"/>
        <v>14</v>
      </c>
      <c r="O78" s="306">
        <v>10</v>
      </c>
    </row>
    <row r="79" spans="1:15">
      <c r="A79" s="239" t="s">
        <v>42</v>
      </c>
      <c r="B79" s="220">
        <f t="shared" si="4"/>
        <v>45366</v>
      </c>
      <c r="C79" s="31"/>
      <c r="D79" s="211"/>
      <c r="E79" s="211"/>
      <c r="F79" s="213"/>
      <c r="G79" s="213"/>
      <c r="H79" s="213"/>
      <c r="I79" s="234"/>
      <c r="J79" s="242"/>
      <c r="K79" s="294"/>
      <c r="L79" s="242"/>
      <c r="M79" s="229"/>
      <c r="N79" s="223">
        <f t="shared" si="3"/>
        <v>15</v>
      </c>
      <c r="O79" s="306">
        <v>11</v>
      </c>
    </row>
    <row r="80" spans="1:15">
      <c r="A80" s="240" t="s">
        <v>43</v>
      </c>
      <c r="B80" s="260">
        <f t="shared" si="4"/>
        <v>45367</v>
      </c>
      <c r="C80" s="254"/>
      <c r="D80" s="262"/>
      <c r="E80" s="262"/>
      <c r="F80" s="279"/>
      <c r="G80" s="279"/>
      <c r="H80" s="279"/>
      <c r="I80" s="235"/>
      <c r="J80" s="243"/>
      <c r="K80" s="295"/>
      <c r="L80" s="243"/>
      <c r="M80" s="229"/>
      <c r="N80" s="223">
        <f t="shared" si="3"/>
        <v>16</v>
      </c>
      <c r="O80" s="310" t="s">
        <v>18</v>
      </c>
    </row>
    <row r="81" spans="1:15">
      <c r="A81" s="240" t="s">
        <v>37</v>
      </c>
      <c r="B81" s="260">
        <f t="shared" si="4"/>
        <v>45368</v>
      </c>
      <c r="C81" s="254"/>
      <c r="D81" s="262"/>
      <c r="E81" s="262"/>
      <c r="F81" s="279"/>
      <c r="G81" s="279"/>
      <c r="H81" s="279"/>
      <c r="I81" s="235"/>
      <c r="J81" s="243"/>
      <c r="K81" s="295"/>
      <c r="L81" s="243"/>
      <c r="M81" s="229"/>
      <c r="N81" s="223">
        <f t="shared" si="3"/>
        <v>17</v>
      </c>
      <c r="O81" s="310" t="s">
        <v>18</v>
      </c>
    </row>
    <row r="82" spans="1:15">
      <c r="A82" s="239" t="s">
        <v>38</v>
      </c>
      <c r="B82" s="220">
        <f t="shared" si="4"/>
        <v>45369</v>
      </c>
      <c r="C82" s="31"/>
      <c r="D82" s="211"/>
      <c r="E82" s="211"/>
      <c r="F82" s="213"/>
      <c r="G82" s="213"/>
      <c r="H82" s="213"/>
      <c r="I82" s="234"/>
      <c r="J82" s="242"/>
      <c r="K82" s="294"/>
      <c r="L82" s="242"/>
      <c r="M82" s="229"/>
      <c r="N82" s="223">
        <f t="shared" si="3"/>
        <v>18</v>
      </c>
      <c r="O82" s="306">
        <v>12</v>
      </c>
    </row>
    <row r="83" spans="1:15">
      <c r="A83" s="239" t="s">
        <v>39</v>
      </c>
      <c r="B83" s="220">
        <f t="shared" si="4"/>
        <v>45370</v>
      </c>
      <c r="C83" s="31"/>
      <c r="D83" s="211"/>
      <c r="E83" s="211"/>
      <c r="F83" s="213"/>
      <c r="G83" s="213"/>
      <c r="H83" s="213"/>
      <c r="I83" s="234"/>
      <c r="J83" s="242"/>
      <c r="K83" s="294"/>
      <c r="L83" s="242"/>
      <c r="M83" s="229"/>
      <c r="N83" s="223">
        <f t="shared" si="3"/>
        <v>19</v>
      </c>
      <c r="O83" s="306">
        <v>13</v>
      </c>
    </row>
    <row r="84" spans="1:15">
      <c r="A84" s="239" t="s">
        <v>40</v>
      </c>
      <c r="B84" s="220">
        <f t="shared" si="4"/>
        <v>45371</v>
      </c>
      <c r="C84" s="31"/>
      <c r="D84" s="211"/>
      <c r="E84" s="211"/>
      <c r="F84" s="213"/>
      <c r="G84" s="213"/>
      <c r="H84" s="213"/>
      <c r="I84" s="234"/>
      <c r="J84" s="242"/>
      <c r="K84" s="294"/>
      <c r="L84" s="242"/>
      <c r="M84" s="229"/>
      <c r="N84" s="223">
        <f t="shared" si="3"/>
        <v>20</v>
      </c>
      <c r="O84" s="306">
        <v>14</v>
      </c>
    </row>
    <row r="85" spans="1:15">
      <c r="A85" s="239" t="s">
        <v>41</v>
      </c>
      <c r="B85" s="220">
        <f t="shared" si="4"/>
        <v>45372</v>
      </c>
      <c r="C85" s="31"/>
      <c r="D85" s="211"/>
      <c r="E85" s="211"/>
      <c r="F85" s="213"/>
      <c r="G85" s="213"/>
      <c r="H85" s="213"/>
      <c r="I85" s="234"/>
      <c r="J85" s="242"/>
      <c r="K85" s="294"/>
      <c r="L85" s="242"/>
      <c r="M85" s="229"/>
      <c r="N85" s="223">
        <f t="shared" si="3"/>
        <v>21</v>
      </c>
      <c r="O85" s="306">
        <v>15</v>
      </c>
    </row>
    <row r="86" spans="1:15">
      <c r="A86" s="239" t="s">
        <v>42</v>
      </c>
      <c r="B86" s="220">
        <f t="shared" si="4"/>
        <v>45373</v>
      </c>
      <c r="C86" s="31"/>
      <c r="D86" s="211"/>
      <c r="E86" s="211"/>
      <c r="F86" s="213"/>
      <c r="G86" s="314">
        <v>45323</v>
      </c>
      <c r="H86" s="213"/>
      <c r="I86" s="234"/>
      <c r="J86" s="242"/>
      <c r="K86" s="294"/>
      <c r="L86" s="242"/>
      <c r="M86" s="229"/>
      <c r="N86" s="223">
        <f t="shared" si="3"/>
        <v>22</v>
      </c>
      <c r="O86" s="306">
        <v>16</v>
      </c>
    </row>
    <row r="87" spans="1:15">
      <c r="A87" s="240" t="s">
        <v>43</v>
      </c>
      <c r="B87" s="260">
        <f t="shared" si="4"/>
        <v>45374</v>
      </c>
      <c r="C87" s="254"/>
      <c r="D87" s="262"/>
      <c r="E87" s="262"/>
      <c r="F87" s="279"/>
      <c r="G87" s="279"/>
      <c r="H87" s="279"/>
      <c r="I87" s="235"/>
      <c r="J87" s="243"/>
      <c r="K87" s="295"/>
      <c r="L87" s="243"/>
      <c r="M87" s="229"/>
      <c r="N87" s="223">
        <f t="shared" si="3"/>
        <v>23</v>
      </c>
      <c r="O87" s="310" t="s">
        <v>18</v>
      </c>
    </row>
    <row r="88" spans="1:15">
      <c r="A88" s="240" t="s">
        <v>37</v>
      </c>
      <c r="B88" s="260">
        <f t="shared" si="4"/>
        <v>45375</v>
      </c>
      <c r="C88" s="254"/>
      <c r="D88" s="262"/>
      <c r="E88" s="262"/>
      <c r="F88" s="279"/>
      <c r="G88" s="279"/>
      <c r="H88" s="279"/>
      <c r="I88" s="235"/>
      <c r="J88" s="243"/>
      <c r="K88" s="295"/>
      <c r="L88" s="243"/>
      <c r="M88" s="229"/>
      <c r="N88" s="223">
        <f t="shared" si="3"/>
        <v>24</v>
      </c>
      <c r="O88" s="310" t="s">
        <v>18</v>
      </c>
    </row>
    <row r="89" spans="1:15">
      <c r="A89" s="239" t="s">
        <v>38</v>
      </c>
      <c r="B89" s="220">
        <f t="shared" si="4"/>
        <v>45376</v>
      </c>
      <c r="C89" s="31"/>
      <c r="D89" s="211"/>
      <c r="E89" s="211"/>
      <c r="F89" s="213"/>
      <c r="G89" s="213"/>
      <c r="H89" s="213"/>
      <c r="I89" s="234"/>
      <c r="J89" s="242"/>
      <c r="K89" s="294"/>
      <c r="L89" s="242"/>
      <c r="M89" s="229"/>
      <c r="N89" s="223">
        <f t="shared" si="3"/>
        <v>25</v>
      </c>
      <c r="O89" s="306">
        <v>17</v>
      </c>
    </row>
    <row r="90" spans="1:15">
      <c r="A90" s="239" t="s">
        <v>39</v>
      </c>
      <c r="B90" s="220">
        <f t="shared" si="4"/>
        <v>45377</v>
      </c>
      <c r="C90" s="31"/>
      <c r="D90" s="211"/>
      <c r="E90" s="211"/>
      <c r="F90" s="213"/>
      <c r="G90" s="213"/>
      <c r="H90" s="213"/>
      <c r="I90" s="234"/>
      <c r="J90" s="242"/>
      <c r="K90" s="294"/>
      <c r="L90" s="242"/>
      <c r="M90" s="229"/>
      <c r="N90" s="223">
        <f t="shared" si="3"/>
        <v>26</v>
      </c>
      <c r="O90" s="306">
        <v>18</v>
      </c>
    </row>
    <row r="91" spans="1:15">
      <c r="A91" s="239" t="s">
        <v>40</v>
      </c>
      <c r="B91" s="220">
        <f t="shared" si="4"/>
        <v>45378</v>
      </c>
      <c r="C91" s="31"/>
      <c r="D91" s="211"/>
      <c r="E91" s="211"/>
      <c r="F91" s="213"/>
      <c r="G91" s="213"/>
      <c r="H91" s="213"/>
      <c r="I91" s="234"/>
      <c r="J91" s="242"/>
      <c r="K91" s="294"/>
      <c r="L91" s="242"/>
      <c r="M91" s="229"/>
      <c r="N91" s="223">
        <f t="shared" si="3"/>
        <v>27</v>
      </c>
      <c r="O91" s="306">
        <v>19</v>
      </c>
    </row>
    <row r="92" spans="1:15">
      <c r="A92" s="239" t="s">
        <v>41</v>
      </c>
      <c r="B92" s="220">
        <f t="shared" si="4"/>
        <v>45379</v>
      </c>
      <c r="C92" s="252"/>
      <c r="D92" s="211"/>
      <c r="E92" s="211"/>
      <c r="F92" s="213"/>
      <c r="G92" s="213"/>
      <c r="H92" s="213"/>
      <c r="I92" s="234"/>
      <c r="J92" s="242"/>
      <c r="K92" s="294"/>
      <c r="L92" s="242"/>
      <c r="M92" s="229"/>
      <c r="N92" s="223">
        <f t="shared" si="3"/>
        <v>28</v>
      </c>
      <c r="O92" s="306">
        <v>20</v>
      </c>
    </row>
    <row r="93" spans="1:15">
      <c r="A93" s="246" t="s">
        <v>42</v>
      </c>
      <c r="B93" s="261">
        <f t="shared" si="4"/>
        <v>45380</v>
      </c>
      <c r="C93" s="255" t="s">
        <v>36</v>
      </c>
      <c r="D93" s="264"/>
      <c r="E93" s="264"/>
      <c r="F93" s="281"/>
      <c r="G93" s="281"/>
      <c r="H93" s="281"/>
      <c r="I93" s="289"/>
      <c r="J93" s="247"/>
      <c r="K93" s="298"/>
      <c r="L93" s="247"/>
      <c r="M93" s="229"/>
      <c r="N93" s="223">
        <f t="shared" si="3"/>
        <v>29</v>
      </c>
      <c r="O93" s="310" t="s">
        <v>18</v>
      </c>
    </row>
    <row r="94" spans="1:15">
      <c r="A94" s="240" t="s">
        <v>43</v>
      </c>
      <c r="B94" s="260">
        <f t="shared" si="4"/>
        <v>45381</v>
      </c>
      <c r="C94" s="253"/>
      <c r="D94" s="262"/>
      <c r="E94" s="262"/>
      <c r="F94" s="279"/>
      <c r="G94" s="279"/>
      <c r="H94" s="279"/>
      <c r="I94" s="235"/>
      <c r="J94" s="243"/>
      <c r="K94" s="295"/>
      <c r="L94" s="243"/>
      <c r="M94" s="229"/>
      <c r="N94" s="223">
        <f t="shared" si="3"/>
        <v>30</v>
      </c>
      <c r="O94" s="310" t="s">
        <v>18</v>
      </c>
    </row>
    <row r="95" spans="1:15" ht="14" thickBot="1">
      <c r="A95" s="188" t="s">
        <v>37</v>
      </c>
      <c r="B95" s="108">
        <f t="shared" si="4"/>
        <v>45382</v>
      </c>
      <c r="C95" s="256" t="s">
        <v>58</v>
      </c>
      <c r="D95" s="265"/>
      <c r="E95" s="265"/>
      <c r="F95" s="282"/>
      <c r="G95" s="282"/>
      <c r="H95" s="282"/>
      <c r="I95" s="290"/>
      <c r="J95" s="248"/>
      <c r="K95" s="299"/>
      <c r="L95" s="248"/>
      <c r="M95" s="229"/>
      <c r="N95" s="224">
        <f t="shared" si="3"/>
        <v>31</v>
      </c>
      <c r="O95" s="311" t="s">
        <v>18</v>
      </c>
    </row>
    <row r="96" spans="1:15">
      <c r="A96" s="215" t="s">
        <v>38</v>
      </c>
      <c r="B96" s="214">
        <f t="shared" si="4"/>
        <v>45383</v>
      </c>
      <c r="C96" s="251" t="s">
        <v>57</v>
      </c>
      <c r="D96" s="216"/>
      <c r="E96" s="216"/>
      <c r="F96" s="283"/>
      <c r="G96" s="283"/>
      <c r="H96" s="283"/>
      <c r="I96" s="291"/>
      <c r="J96" s="249"/>
      <c r="K96" s="300"/>
      <c r="L96" s="249"/>
      <c r="M96" s="229"/>
      <c r="N96" s="222">
        <f t="shared" si="3"/>
        <v>1</v>
      </c>
      <c r="O96" s="309" t="s">
        <v>18</v>
      </c>
    </row>
    <row r="97" spans="1:15">
      <c r="A97" s="239" t="s">
        <v>39</v>
      </c>
      <c r="B97" s="220">
        <f t="shared" si="4"/>
        <v>45384</v>
      </c>
      <c r="C97" s="31"/>
      <c r="D97" s="211"/>
      <c r="E97" s="271"/>
      <c r="F97" s="213"/>
      <c r="G97" s="213"/>
      <c r="H97" s="213"/>
      <c r="I97" s="234"/>
      <c r="J97" s="242"/>
      <c r="K97" s="294"/>
      <c r="L97" s="242"/>
      <c r="M97" s="229"/>
      <c r="N97" s="223">
        <f t="shared" si="3"/>
        <v>2</v>
      </c>
      <c r="O97" s="306">
        <v>1</v>
      </c>
    </row>
    <row r="98" spans="1:15">
      <c r="A98" s="239" t="s">
        <v>40</v>
      </c>
      <c r="B98" s="220">
        <f t="shared" si="4"/>
        <v>45385</v>
      </c>
      <c r="C98" s="31"/>
      <c r="D98" s="211"/>
      <c r="E98" s="271"/>
      <c r="F98" s="213"/>
      <c r="G98" s="213"/>
      <c r="H98" s="213"/>
      <c r="I98" s="234"/>
      <c r="J98" s="242"/>
      <c r="K98" s="294"/>
      <c r="L98" s="242"/>
      <c r="M98" s="229"/>
      <c r="N98" s="223">
        <f t="shared" si="3"/>
        <v>3</v>
      </c>
      <c r="O98" s="306">
        <v>2</v>
      </c>
    </row>
    <row r="99" spans="1:15">
      <c r="A99" s="239" t="s">
        <v>41</v>
      </c>
      <c r="B99" s="220">
        <f t="shared" si="4"/>
        <v>45386</v>
      </c>
      <c r="C99" s="31"/>
      <c r="D99" s="211"/>
      <c r="E99" s="313">
        <v>45352</v>
      </c>
      <c r="F99" s="213"/>
      <c r="G99" s="213"/>
      <c r="H99" s="213"/>
      <c r="I99" s="234"/>
      <c r="J99" s="242"/>
      <c r="K99" s="294"/>
      <c r="L99" s="242"/>
      <c r="M99" s="229"/>
      <c r="N99" s="223">
        <f t="shared" si="3"/>
        <v>4</v>
      </c>
      <c r="O99" s="306">
        <v>3</v>
      </c>
    </row>
    <row r="100" spans="1:15">
      <c r="A100" s="239" t="s">
        <v>42</v>
      </c>
      <c r="B100" s="220">
        <f t="shared" si="4"/>
        <v>45387</v>
      </c>
      <c r="C100" s="31"/>
      <c r="D100" s="211"/>
      <c r="E100" s="271"/>
      <c r="F100" s="213"/>
      <c r="G100" s="213"/>
      <c r="H100" s="213"/>
      <c r="I100" s="234"/>
      <c r="J100" s="242"/>
      <c r="K100" s="294"/>
      <c r="L100" s="242"/>
      <c r="M100" s="229"/>
      <c r="N100" s="223">
        <f t="shared" si="3"/>
        <v>5</v>
      </c>
      <c r="O100" s="306">
        <v>4</v>
      </c>
    </row>
    <row r="101" spans="1:15">
      <c r="A101" s="240" t="s">
        <v>43</v>
      </c>
      <c r="B101" s="260">
        <f t="shared" si="4"/>
        <v>45388</v>
      </c>
      <c r="C101" s="254"/>
      <c r="D101" s="262"/>
      <c r="E101" s="262"/>
      <c r="F101" s="279"/>
      <c r="G101" s="279"/>
      <c r="H101" s="279"/>
      <c r="I101" s="235"/>
      <c r="J101" s="243"/>
      <c r="K101" s="295"/>
      <c r="L101" s="243"/>
      <c r="M101" s="229"/>
      <c r="N101" s="223">
        <f t="shared" si="3"/>
        <v>6</v>
      </c>
      <c r="O101" s="310" t="s">
        <v>18</v>
      </c>
    </row>
    <row r="102" spans="1:15">
      <c r="A102" s="240" t="s">
        <v>37</v>
      </c>
      <c r="B102" s="260">
        <f t="shared" si="4"/>
        <v>45389</v>
      </c>
      <c r="C102" s="254"/>
      <c r="D102" s="262"/>
      <c r="E102" s="262"/>
      <c r="F102" s="279"/>
      <c r="G102" s="279"/>
      <c r="H102" s="279"/>
      <c r="I102" s="235"/>
      <c r="J102" s="243"/>
      <c r="K102" s="295"/>
      <c r="L102" s="243"/>
      <c r="M102" s="229"/>
      <c r="N102" s="223">
        <f t="shared" si="3"/>
        <v>7</v>
      </c>
      <c r="O102" s="310" t="s">
        <v>18</v>
      </c>
    </row>
    <row r="103" spans="1:15">
      <c r="A103" s="239" t="s">
        <v>38</v>
      </c>
      <c r="B103" s="220">
        <f t="shared" si="4"/>
        <v>45390</v>
      </c>
      <c r="C103" s="31"/>
      <c r="D103" s="211"/>
      <c r="E103" s="211"/>
      <c r="F103" s="213"/>
      <c r="G103" s="213"/>
      <c r="H103" s="213"/>
      <c r="I103" s="234"/>
      <c r="J103" s="242"/>
      <c r="K103" s="294"/>
      <c r="L103" s="242"/>
      <c r="M103" s="229"/>
      <c r="N103" s="223">
        <f t="shared" si="3"/>
        <v>8</v>
      </c>
      <c r="O103" s="306">
        <v>5</v>
      </c>
    </row>
    <row r="104" spans="1:15">
      <c r="A104" s="239" t="s">
        <v>39</v>
      </c>
      <c r="B104" s="220">
        <f t="shared" si="4"/>
        <v>45391</v>
      </c>
      <c r="C104" s="31"/>
      <c r="D104" s="211"/>
      <c r="E104" s="211"/>
      <c r="F104" s="314">
        <v>45352</v>
      </c>
      <c r="G104" s="213"/>
      <c r="H104" s="213"/>
      <c r="I104" s="234"/>
      <c r="J104" s="242"/>
      <c r="K104" s="317">
        <v>45383</v>
      </c>
      <c r="L104" s="242"/>
      <c r="M104" s="229"/>
      <c r="N104" s="223">
        <f t="shared" si="3"/>
        <v>9</v>
      </c>
      <c r="O104" s="306">
        <v>6</v>
      </c>
    </row>
    <row r="105" spans="1:15">
      <c r="A105" s="239" t="s">
        <v>40</v>
      </c>
      <c r="B105" s="220">
        <f t="shared" si="4"/>
        <v>45392</v>
      </c>
      <c r="C105" s="31"/>
      <c r="D105" s="211"/>
      <c r="E105" s="211"/>
      <c r="F105" s="213"/>
      <c r="G105" s="213"/>
      <c r="H105" s="213"/>
      <c r="I105" s="234"/>
      <c r="J105" s="242"/>
      <c r="K105" s="294"/>
      <c r="L105" s="242"/>
      <c r="M105" s="229"/>
      <c r="N105" s="223">
        <f t="shared" si="3"/>
        <v>10</v>
      </c>
      <c r="O105" s="306">
        <v>7</v>
      </c>
    </row>
    <row r="106" spans="1:15">
      <c r="A106" s="239" t="s">
        <v>41</v>
      </c>
      <c r="B106" s="220">
        <f t="shared" si="4"/>
        <v>45393</v>
      </c>
      <c r="C106" s="31"/>
      <c r="D106" s="211"/>
      <c r="E106" s="211"/>
      <c r="F106" s="213"/>
      <c r="G106" s="213"/>
      <c r="H106" s="213"/>
      <c r="I106" s="234"/>
      <c r="J106" s="242"/>
      <c r="K106" s="294"/>
      <c r="L106" s="242"/>
      <c r="M106" s="229"/>
      <c r="N106" s="223">
        <f t="shared" si="3"/>
        <v>11</v>
      </c>
      <c r="O106" s="306">
        <v>8</v>
      </c>
    </row>
    <row r="107" spans="1:15">
      <c r="A107" s="239" t="s">
        <v>42</v>
      </c>
      <c r="B107" s="220">
        <f t="shared" si="4"/>
        <v>45394</v>
      </c>
      <c r="C107" s="31"/>
      <c r="D107" s="211"/>
      <c r="E107" s="211"/>
      <c r="F107" s="213"/>
      <c r="G107" s="213"/>
      <c r="H107" s="213"/>
      <c r="I107" s="315">
        <v>44743</v>
      </c>
      <c r="J107" s="316">
        <v>45260</v>
      </c>
      <c r="K107" s="294"/>
      <c r="L107" s="242"/>
      <c r="M107" s="229"/>
      <c r="N107" s="223">
        <f t="shared" si="3"/>
        <v>12</v>
      </c>
      <c r="O107" s="306">
        <v>9</v>
      </c>
    </row>
    <row r="108" spans="1:15">
      <c r="A108" s="240" t="s">
        <v>43</v>
      </c>
      <c r="B108" s="260">
        <f t="shared" si="4"/>
        <v>45395</v>
      </c>
      <c r="C108" s="254"/>
      <c r="D108" s="262"/>
      <c r="E108" s="262"/>
      <c r="F108" s="279"/>
      <c r="G108" s="279"/>
      <c r="H108" s="279"/>
      <c r="I108" s="235"/>
      <c r="J108" s="243"/>
      <c r="K108" s="295"/>
      <c r="L108" s="243"/>
      <c r="M108" s="229"/>
      <c r="N108" s="223">
        <f t="shared" si="3"/>
        <v>13</v>
      </c>
      <c r="O108" s="310" t="s">
        <v>18</v>
      </c>
    </row>
    <row r="109" spans="1:15">
      <c r="A109" s="240" t="s">
        <v>37</v>
      </c>
      <c r="B109" s="260">
        <f t="shared" si="4"/>
        <v>45396</v>
      </c>
      <c r="C109" s="254"/>
      <c r="D109" s="262"/>
      <c r="E109" s="262"/>
      <c r="F109" s="279"/>
      <c r="G109" s="279"/>
      <c r="H109" s="279"/>
      <c r="I109" s="235"/>
      <c r="J109" s="243"/>
      <c r="K109" s="295"/>
      <c r="L109" s="243"/>
      <c r="M109" s="229"/>
      <c r="N109" s="223">
        <f t="shared" si="3"/>
        <v>14</v>
      </c>
      <c r="O109" s="310" t="s">
        <v>18</v>
      </c>
    </row>
    <row r="110" spans="1:15">
      <c r="A110" s="239" t="s">
        <v>38</v>
      </c>
      <c r="B110" s="220">
        <f t="shared" si="4"/>
        <v>45397</v>
      </c>
      <c r="C110" s="31"/>
      <c r="D110" s="211"/>
      <c r="E110" s="211"/>
      <c r="F110" s="213"/>
      <c r="G110" s="213"/>
      <c r="H110" s="314">
        <v>45261</v>
      </c>
      <c r="I110" s="234"/>
      <c r="J110" s="242"/>
      <c r="K110" s="294"/>
      <c r="L110" s="316">
        <v>45261</v>
      </c>
      <c r="M110" s="229"/>
      <c r="N110" s="223">
        <f t="shared" si="3"/>
        <v>15</v>
      </c>
      <c r="O110" s="306">
        <v>10</v>
      </c>
    </row>
    <row r="111" spans="1:15">
      <c r="A111" s="239" t="s">
        <v>39</v>
      </c>
      <c r="B111" s="220">
        <f t="shared" si="4"/>
        <v>45398</v>
      </c>
      <c r="C111" s="31"/>
      <c r="D111" s="211"/>
      <c r="E111" s="211"/>
      <c r="F111" s="213"/>
      <c r="G111" s="213"/>
      <c r="H111" s="213"/>
      <c r="I111" s="234"/>
      <c r="J111" s="242"/>
      <c r="K111" s="294"/>
      <c r="L111" s="242"/>
      <c r="M111" s="229"/>
      <c r="N111" s="223">
        <f t="shared" si="3"/>
        <v>16</v>
      </c>
      <c r="O111" s="306">
        <v>11</v>
      </c>
    </row>
    <row r="112" spans="1:15">
      <c r="A112" s="239" t="s">
        <v>40</v>
      </c>
      <c r="B112" s="220">
        <f t="shared" si="4"/>
        <v>45399</v>
      </c>
      <c r="C112" s="31"/>
      <c r="D112" s="211"/>
      <c r="E112" s="211"/>
      <c r="F112" s="213"/>
      <c r="G112" s="213"/>
      <c r="H112" s="213"/>
      <c r="I112" s="234"/>
      <c r="J112" s="242"/>
      <c r="K112" s="294"/>
      <c r="L112" s="242"/>
      <c r="M112" s="229"/>
      <c r="N112" s="223">
        <f t="shared" si="3"/>
        <v>17</v>
      </c>
      <c r="O112" s="306">
        <v>12</v>
      </c>
    </row>
    <row r="113" spans="1:15">
      <c r="A113" s="239" t="s">
        <v>41</v>
      </c>
      <c r="B113" s="220">
        <f t="shared" si="4"/>
        <v>45400</v>
      </c>
      <c r="C113" s="31"/>
      <c r="D113" s="211"/>
      <c r="E113" s="211"/>
      <c r="F113" s="213"/>
      <c r="G113" s="213"/>
      <c r="H113" s="213"/>
      <c r="I113" s="234"/>
      <c r="J113" s="242"/>
      <c r="K113" s="294"/>
      <c r="L113" s="242"/>
      <c r="M113" s="229"/>
      <c r="N113" s="223">
        <f t="shared" si="3"/>
        <v>18</v>
      </c>
      <c r="O113" s="306">
        <v>13</v>
      </c>
    </row>
    <row r="114" spans="1:15">
      <c r="A114" s="239" t="s">
        <v>42</v>
      </c>
      <c r="B114" s="220">
        <f t="shared" si="4"/>
        <v>45401</v>
      </c>
      <c r="C114" s="31"/>
      <c r="D114" s="211"/>
      <c r="E114" s="211"/>
      <c r="F114" s="213"/>
      <c r="G114" s="213"/>
      <c r="H114" s="213"/>
      <c r="I114" s="234"/>
      <c r="J114" s="242"/>
      <c r="K114" s="294"/>
      <c r="L114" s="242"/>
      <c r="M114" s="229"/>
      <c r="N114" s="223">
        <f t="shared" si="3"/>
        <v>19</v>
      </c>
      <c r="O114" s="306">
        <v>14</v>
      </c>
    </row>
    <row r="115" spans="1:15">
      <c r="A115" s="240" t="s">
        <v>43</v>
      </c>
      <c r="B115" s="260">
        <f t="shared" si="4"/>
        <v>45402</v>
      </c>
      <c r="C115" s="254"/>
      <c r="D115" s="262"/>
      <c r="E115" s="262"/>
      <c r="F115" s="279"/>
      <c r="G115" s="279"/>
      <c r="H115" s="279"/>
      <c r="I115" s="235"/>
      <c r="J115" s="243"/>
      <c r="K115" s="295"/>
      <c r="L115" s="243"/>
      <c r="M115" s="229"/>
      <c r="N115" s="223">
        <f t="shared" si="3"/>
        <v>20</v>
      </c>
      <c r="O115" s="310" t="s">
        <v>18</v>
      </c>
    </row>
    <row r="116" spans="1:15">
      <c r="A116" s="240" t="s">
        <v>37</v>
      </c>
      <c r="B116" s="260">
        <f t="shared" si="4"/>
        <v>45403</v>
      </c>
      <c r="C116" s="254"/>
      <c r="D116" s="262"/>
      <c r="E116" s="262"/>
      <c r="F116" s="279"/>
      <c r="G116" s="279"/>
      <c r="H116" s="279"/>
      <c r="I116" s="235"/>
      <c r="J116" s="243"/>
      <c r="K116" s="295"/>
      <c r="L116" s="243"/>
      <c r="M116" s="229"/>
      <c r="N116" s="223">
        <f t="shared" si="3"/>
        <v>21</v>
      </c>
      <c r="O116" s="310" t="s">
        <v>18</v>
      </c>
    </row>
    <row r="117" spans="1:15">
      <c r="A117" s="239" t="s">
        <v>38</v>
      </c>
      <c r="B117" s="220">
        <f t="shared" si="4"/>
        <v>45404</v>
      </c>
      <c r="C117" s="31"/>
      <c r="D117" s="211"/>
      <c r="E117" s="211"/>
      <c r="F117" s="213"/>
      <c r="H117" s="213"/>
      <c r="I117" s="234"/>
      <c r="J117" s="242"/>
      <c r="K117" s="294"/>
      <c r="L117" s="242"/>
      <c r="M117" s="229"/>
      <c r="N117" s="223">
        <f t="shared" si="3"/>
        <v>22</v>
      </c>
      <c r="O117" s="306">
        <v>15</v>
      </c>
    </row>
    <row r="118" spans="1:15">
      <c r="A118" s="239" t="s">
        <v>39</v>
      </c>
      <c r="B118" s="220">
        <f t="shared" si="4"/>
        <v>45405</v>
      </c>
      <c r="C118" s="31"/>
      <c r="D118" s="211"/>
      <c r="E118" s="211"/>
      <c r="F118" s="213"/>
      <c r="G118" s="314">
        <v>45352</v>
      </c>
      <c r="H118" s="213"/>
      <c r="I118" s="234"/>
      <c r="J118" s="242"/>
      <c r="K118" s="294"/>
      <c r="L118" s="242"/>
      <c r="M118" s="229"/>
      <c r="N118" s="223">
        <f t="shared" si="3"/>
        <v>23</v>
      </c>
      <c r="O118" s="306">
        <v>16</v>
      </c>
    </row>
    <row r="119" spans="1:15">
      <c r="A119" s="239" t="s">
        <v>40</v>
      </c>
      <c r="B119" s="220">
        <f t="shared" si="4"/>
        <v>45406</v>
      </c>
      <c r="C119" s="31"/>
      <c r="D119" s="211"/>
      <c r="E119" s="211"/>
      <c r="F119" s="213"/>
      <c r="G119" s="213"/>
      <c r="H119" s="213"/>
      <c r="I119" s="234"/>
      <c r="J119" s="242"/>
      <c r="K119" s="294"/>
      <c r="L119" s="242"/>
      <c r="M119" s="229"/>
      <c r="N119" s="223">
        <f t="shared" si="3"/>
        <v>24</v>
      </c>
      <c r="O119" s="306">
        <v>17</v>
      </c>
    </row>
    <row r="120" spans="1:15">
      <c r="A120" s="239" t="s">
        <v>41</v>
      </c>
      <c r="B120" s="220">
        <f t="shared" si="4"/>
        <v>45407</v>
      </c>
      <c r="C120" s="31"/>
      <c r="D120" s="211"/>
      <c r="E120" s="211"/>
      <c r="F120" s="213"/>
      <c r="G120" s="213"/>
      <c r="H120" s="213"/>
      <c r="I120" s="234"/>
      <c r="J120" s="242"/>
      <c r="K120" s="294"/>
      <c r="L120" s="242"/>
      <c r="M120" s="229"/>
      <c r="N120" s="223">
        <f t="shared" si="3"/>
        <v>25</v>
      </c>
      <c r="O120" s="306">
        <v>18</v>
      </c>
    </row>
    <row r="121" spans="1:15">
      <c r="A121" s="239" t="s">
        <v>42</v>
      </c>
      <c r="B121" s="220">
        <f t="shared" si="4"/>
        <v>45408</v>
      </c>
      <c r="C121" s="252"/>
      <c r="D121" s="211"/>
      <c r="E121" s="211"/>
      <c r="F121" s="213"/>
      <c r="G121" s="213"/>
      <c r="H121" s="213"/>
      <c r="I121" s="234"/>
      <c r="J121" s="242"/>
      <c r="K121" s="294"/>
      <c r="L121" s="242"/>
      <c r="M121" s="229"/>
      <c r="N121" s="223">
        <f t="shared" si="3"/>
        <v>26</v>
      </c>
      <c r="O121" s="306">
        <v>19</v>
      </c>
    </row>
    <row r="122" spans="1:15">
      <c r="A122" s="240" t="s">
        <v>43</v>
      </c>
      <c r="B122" s="260">
        <f t="shared" si="4"/>
        <v>45409</v>
      </c>
      <c r="C122" s="253" t="s">
        <v>23</v>
      </c>
      <c r="D122" s="262"/>
      <c r="E122" s="262"/>
      <c r="F122" s="279"/>
      <c r="G122" s="279"/>
      <c r="H122" s="279"/>
      <c r="I122" s="235"/>
      <c r="J122" s="243"/>
      <c r="K122" s="295"/>
      <c r="L122" s="243"/>
      <c r="M122" s="229"/>
      <c r="N122" s="223">
        <f t="shared" si="3"/>
        <v>27</v>
      </c>
      <c r="O122" s="310" t="s">
        <v>18</v>
      </c>
    </row>
    <row r="123" spans="1:15">
      <c r="A123" s="240" t="s">
        <v>37</v>
      </c>
      <c r="B123" s="260">
        <f t="shared" si="4"/>
        <v>45410</v>
      </c>
      <c r="C123" s="254"/>
      <c r="D123" s="262"/>
      <c r="E123" s="262"/>
      <c r="F123" s="279"/>
      <c r="G123" s="279"/>
      <c r="H123" s="279"/>
      <c r="I123" s="235"/>
      <c r="J123" s="243"/>
      <c r="K123" s="295"/>
      <c r="L123" s="243"/>
      <c r="M123" s="229"/>
      <c r="N123" s="223">
        <f t="shared" si="3"/>
        <v>28</v>
      </c>
      <c r="O123" s="310" t="s">
        <v>18</v>
      </c>
    </row>
    <row r="124" spans="1:15">
      <c r="A124" s="239" t="s">
        <v>38</v>
      </c>
      <c r="B124" s="220">
        <f t="shared" si="4"/>
        <v>45411</v>
      </c>
      <c r="C124" s="31"/>
      <c r="D124" s="211"/>
      <c r="E124" s="211"/>
      <c r="F124" s="213"/>
      <c r="G124" s="213"/>
      <c r="H124" s="213"/>
      <c r="I124" s="234"/>
      <c r="J124" s="242"/>
      <c r="K124" s="294"/>
      <c r="L124" s="242"/>
      <c r="M124" s="229"/>
      <c r="N124" s="223">
        <f t="shared" si="3"/>
        <v>29</v>
      </c>
      <c r="O124" s="306">
        <v>20</v>
      </c>
    </row>
    <row r="125" spans="1:15" ht="14" thickBot="1">
      <c r="A125" s="177" t="s">
        <v>39</v>
      </c>
      <c r="B125" s="106">
        <f t="shared" si="4"/>
        <v>45412</v>
      </c>
      <c r="C125" s="23"/>
      <c r="D125" s="217"/>
      <c r="E125" s="217"/>
      <c r="F125" s="219"/>
      <c r="G125" s="219"/>
      <c r="H125" s="219"/>
      <c r="I125" s="287"/>
      <c r="J125" s="244"/>
      <c r="K125" s="296"/>
      <c r="L125" s="244"/>
      <c r="M125" s="229"/>
      <c r="N125" s="224">
        <f t="shared" si="3"/>
        <v>30</v>
      </c>
      <c r="O125" s="307">
        <v>21</v>
      </c>
    </row>
    <row r="126" spans="1:15">
      <c r="A126" s="102" t="s">
        <v>40</v>
      </c>
      <c r="B126" s="105">
        <f t="shared" si="4"/>
        <v>45413</v>
      </c>
      <c r="C126" s="17"/>
      <c r="D126" s="263"/>
      <c r="E126" s="271"/>
      <c r="F126" s="280"/>
      <c r="G126" s="280"/>
      <c r="H126" s="280"/>
      <c r="I126" s="288"/>
      <c r="J126" s="245"/>
      <c r="K126" s="297"/>
      <c r="L126" s="245"/>
      <c r="M126" s="229"/>
      <c r="N126" s="222">
        <f t="shared" si="3"/>
        <v>1</v>
      </c>
      <c r="O126" s="305">
        <v>1</v>
      </c>
    </row>
    <row r="127" spans="1:15">
      <c r="A127" s="239" t="s">
        <v>41</v>
      </c>
      <c r="B127" s="220">
        <f t="shared" si="4"/>
        <v>45414</v>
      </c>
      <c r="C127" s="31"/>
      <c r="D127" s="211"/>
      <c r="E127" s="271"/>
      <c r="F127" s="213"/>
      <c r="G127" s="213"/>
      <c r="H127" s="213"/>
      <c r="I127" s="234"/>
      <c r="J127" s="242"/>
      <c r="K127" s="294"/>
      <c r="L127" s="242"/>
      <c r="M127" s="229"/>
      <c r="N127" s="223">
        <f t="shared" si="3"/>
        <v>2</v>
      </c>
      <c r="O127" s="306">
        <v>2</v>
      </c>
    </row>
    <row r="128" spans="1:15">
      <c r="A128" s="239" t="s">
        <v>42</v>
      </c>
      <c r="B128" s="220">
        <f t="shared" si="4"/>
        <v>45415</v>
      </c>
      <c r="C128" s="31"/>
      <c r="D128" s="211"/>
      <c r="E128" s="313">
        <v>45383</v>
      </c>
      <c r="F128" s="213"/>
      <c r="G128" s="213"/>
      <c r="H128" s="213"/>
      <c r="I128" s="234"/>
      <c r="J128" s="242"/>
      <c r="K128" s="294"/>
      <c r="L128" s="242"/>
      <c r="M128" s="229"/>
      <c r="N128" s="223">
        <f t="shared" si="3"/>
        <v>3</v>
      </c>
      <c r="O128" s="306">
        <v>3</v>
      </c>
    </row>
    <row r="129" spans="1:15">
      <c r="A129" s="240" t="s">
        <v>43</v>
      </c>
      <c r="B129" s="260">
        <f t="shared" si="4"/>
        <v>45416</v>
      </c>
      <c r="C129" s="253"/>
      <c r="D129" s="262"/>
      <c r="E129" s="262"/>
      <c r="F129" s="279"/>
      <c r="G129" s="279"/>
      <c r="H129" s="279"/>
      <c r="I129" s="235"/>
      <c r="J129" s="243"/>
      <c r="K129" s="295"/>
      <c r="L129" s="243"/>
      <c r="M129" s="229"/>
      <c r="N129" s="223">
        <f t="shared" ref="N129:N192" si="5">DAY(B129)</f>
        <v>4</v>
      </c>
      <c r="O129" s="310" t="s">
        <v>18</v>
      </c>
    </row>
    <row r="130" spans="1:15">
      <c r="A130" s="240" t="s">
        <v>37</v>
      </c>
      <c r="B130" s="260">
        <f t="shared" si="4"/>
        <v>45417</v>
      </c>
      <c r="C130" s="253" t="s">
        <v>24</v>
      </c>
      <c r="D130" s="262"/>
      <c r="E130" s="262"/>
      <c r="F130" s="279"/>
      <c r="G130" s="279"/>
      <c r="H130" s="279"/>
      <c r="I130" s="235"/>
      <c r="J130" s="243"/>
      <c r="K130" s="295"/>
      <c r="L130" s="243"/>
      <c r="M130" s="229"/>
      <c r="N130" s="223">
        <f t="shared" si="5"/>
        <v>5</v>
      </c>
      <c r="O130" s="310" t="s">
        <v>18</v>
      </c>
    </row>
    <row r="131" spans="1:15">
      <c r="A131" s="239" t="s">
        <v>38</v>
      </c>
      <c r="B131" s="220">
        <f t="shared" si="4"/>
        <v>45418</v>
      </c>
      <c r="C131" s="31"/>
      <c r="D131" s="211"/>
      <c r="E131" s="271"/>
      <c r="F131" s="213"/>
      <c r="G131" s="213"/>
      <c r="H131" s="213"/>
      <c r="I131" s="234"/>
      <c r="J131" s="242"/>
      <c r="K131" s="294"/>
      <c r="L131" s="242"/>
      <c r="M131" s="229"/>
      <c r="N131" s="223">
        <f t="shared" si="5"/>
        <v>6</v>
      </c>
      <c r="O131" s="306">
        <v>4</v>
      </c>
    </row>
    <row r="132" spans="1:15">
      <c r="A132" s="239" t="s">
        <v>39</v>
      </c>
      <c r="B132" s="220">
        <f t="shared" si="4"/>
        <v>45419</v>
      </c>
      <c r="C132" s="31"/>
      <c r="D132" s="211"/>
      <c r="E132" s="271"/>
      <c r="F132" s="213"/>
      <c r="G132" s="213"/>
      <c r="H132" s="213"/>
      <c r="I132" s="234"/>
      <c r="J132" s="242"/>
      <c r="K132" s="294"/>
      <c r="L132" s="242"/>
      <c r="M132" s="229"/>
      <c r="N132" s="223">
        <f t="shared" si="5"/>
        <v>7</v>
      </c>
      <c r="O132" s="306">
        <v>5</v>
      </c>
    </row>
    <row r="133" spans="1:15">
      <c r="A133" s="239" t="s">
        <v>40</v>
      </c>
      <c r="B133" s="220">
        <f t="shared" si="4"/>
        <v>45420</v>
      </c>
      <c r="C133" s="257"/>
      <c r="D133" s="211"/>
      <c r="E133" s="271"/>
      <c r="F133" s="314">
        <v>45383</v>
      </c>
      <c r="G133" s="213"/>
      <c r="H133" s="213"/>
      <c r="I133" s="234"/>
      <c r="J133" s="242"/>
      <c r="K133" s="317">
        <v>45413</v>
      </c>
      <c r="L133" s="242"/>
      <c r="M133" s="229"/>
      <c r="N133" s="223">
        <f t="shared" si="5"/>
        <v>8</v>
      </c>
      <c r="O133" s="306">
        <v>6</v>
      </c>
    </row>
    <row r="134" spans="1:15">
      <c r="A134" s="246" t="s">
        <v>41</v>
      </c>
      <c r="B134" s="261">
        <f t="shared" ref="B134:B197" si="6">B133+1</f>
        <v>45421</v>
      </c>
      <c r="C134" s="255" t="s">
        <v>49</v>
      </c>
      <c r="D134" s="264"/>
      <c r="E134" s="264"/>
      <c r="F134" s="281"/>
      <c r="G134" s="281"/>
      <c r="H134" s="281"/>
      <c r="I134" s="289"/>
      <c r="J134" s="247"/>
      <c r="K134" s="298"/>
      <c r="L134" s="247"/>
      <c r="M134" s="229"/>
      <c r="N134" s="223">
        <f t="shared" si="5"/>
        <v>9</v>
      </c>
      <c r="O134" s="310" t="s">
        <v>18</v>
      </c>
    </row>
    <row r="135" spans="1:15">
      <c r="A135" s="246" t="s">
        <v>42</v>
      </c>
      <c r="B135" s="261">
        <f t="shared" si="6"/>
        <v>45422</v>
      </c>
      <c r="C135" s="255" t="s">
        <v>26</v>
      </c>
      <c r="D135" s="264"/>
      <c r="E135" s="264"/>
      <c r="F135" s="281"/>
      <c r="G135" s="281"/>
      <c r="H135" s="281"/>
      <c r="I135" s="289"/>
      <c r="J135" s="247"/>
      <c r="K135" s="298"/>
      <c r="L135" s="247"/>
      <c r="M135" s="229"/>
      <c r="N135" s="223">
        <f t="shared" si="5"/>
        <v>10</v>
      </c>
      <c r="O135" s="310" t="s">
        <v>18</v>
      </c>
    </row>
    <row r="136" spans="1:15">
      <c r="A136" s="240" t="s">
        <v>43</v>
      </c>
      <c r="B136" s="260">
        <f t="shared" si="6"/>
        <v>45423</v>
      </c>
      <c r="C136" s="254"/>
      <c r="D136" s="262"/>
      <c r="E136" s="262"/>
      <c r="F136" s="279"/>
      <c r="G136" s="279"/>
      <c r="H136" s="279"/>
      <c r="I136" s="235"/>
      <c r="J136" s="243"/>
      <c r="K136" s="295"/>
      <c r="L136" s="243"/>
      <c r="M136" s="229"/>
      <c r="N136" s="223">
        <f t="shared" si="5"/>
        <v>11</v>
      </c>
      <c r="O136" s="310" t="s">
        <v>18</v>
      </c>
    </row>
    <row r="137" spans="1:15">
      <c r="A137" s="240" t="s">
        <v>37</v>
      </c>
      <c r="B137" s="260">
        <f t="shared" si="6"/>
        <v>45424</v>
      </c>
      <c r="C137" s="254"/>
      <c r="D137" s="262"/>
      <c r="E137" s="262"/>
      <c r="F137" s="279"/>
      <c r="G137" s="279"/>
      <c r="H137" s="279"/>
      <c r="I137" s="235"/>
      <c r="J137" s="243"/>
      <c r="K137" s="295"/>
      <c r="L137" s="243"/>
      <c r="M137" s="229"/>
      <c r="N137" s="223">
        <f t="shared" si="5"/>
        <v>12</v>
      </c>
      <c r="O137" s="310" t="s">
        <v>18</v>
      </c>
    </row>
    <row r="138" spans="1:15">
      <c r="A138" s="239" t="s">
        <v>38</v>
      </c>
      <c r="B138" s="220">
        <f t="shared" si="6"/>
        <v>45425</v>
      </c>
      <c r="C138" s="31"/>
      <c r="D138" s="211"/>
      <c r="E138" s="211"/>
      <c r="F138" s="213"/>
      <c r="G138" s="213"/>
      <c r="H138" s="213"/>
      <c r="I138" s="234"/>
      <c r="J138" s="242"/>
      <c r="K138" s="294"/>
      <c r="L138" s="242"/>
      <c r="M138" s="229"/>
      <c r="N138" s="223">
        <f t="shared" si="5"/>
        <v>13</v>
      </c>
      <c r="O138" s="306">
        <v>7</v>
      </c>
    </row>
    <row r="139" spans="1:15">
      <c r="A139" s="239" t="s">
        <v>39</v>
      </c>
      <c r="B139" s="220">
        <f t="shared" si="6"/>
        <v>45426</v>
      </c>
      <c r="C139" s="31"/>
      <c r="D139" s="211"/>
      <c r="E139" s="211"/>
      <c r="F139" s="213"/>
      <c r="G139" s="213"/>
      <c r="H139" s="213"/>
      <c r="I139" s="234"/>
      <c r="J139" s="242"/>
      <c r="K139" s="294"/>
      <c r="L139" s="242"/>
      <c r="M139" s="229"/>
      <c r="N139" s="223">
        <f t="shared" si="5"/>
        <v>14</v>
      </c>
      <c r="O139" s="306">
        <v>8</v>
      </c>
    </row>
    <row r="140" spans="1:15">
      <c r="A140" s="239" t="s">
        <v>40</v>
      </c>
      <c r="B140" s="220">
        <f t="shared" si="6"/>
        <v>45427</v>
      </c>
      <c r="C140" s="31"/>
      <c r="D140" s="211"/>
      <c r="E140" s="211"/>
      <c r="F140" s="213"/>
      <c r="G140" s="213"/>
      <c r="H140" s="213"/>
      <c r="I140" s="315">
        <v>44774</v>
      </c>
      <c r="J140" s="316">
        <v>45291</v>
      </c>
      <c r="K140" s="294"/>
      <c r="L140" s="242"/>
      <c r="M140" s="229"/>
      <c r="N140" s="223">
        <f t="shared" si="5"/>
        <v>15</v>
      </c>
      <c r="O140" s="306">
        <v>9</v>
      </c>
    </row>
    <row r="141" spans="1:15">
      <c r="A141" s="239" t="s">
        <v>41</v>
      </c>
      <c r="B141" s="220">
        <f t="shared" si="6"/>
        <v>45428</v>
      </c>
      <c r="C141" s="31"/>
      <c r="D141" s="211"/>
      <c r="E141" s="211"/>
      <c r="F141" s="213"/>
      <c r="G141" s="213"/>
      <c r="H141" s="314">
        <v>45292</v>
      </c>
      <c r="I141" s="234"/>
      <c r="J141" s="242"/>
      <c r="K141" s="294"/>
      <c r="L141" s="316">
        <v>45292</v>
      </c>
      <c r="M141" s="229"/>
      <c r="N141" s="223">
        <f t="shared" si="5"/>
        <v>16</v>
      </c>
      <c r="O141" s="306">
        <v>10</v>
      </c>
    </row>
    <row r="142" spans="1:15">
      <c r="A142" s="239" t="s">
        <v>42</v>
      </c>
      <c r="B142" s="220">
        <f t="shared" si="6"/>
        <v>45429</v>
      </c>
      <c r="C142" s="31"/>
      <c r="D142" s="211"/>
      <c r="E142" s="211"/>
      <c r="F142" s="213"/>
      <c r="G142" s="213"/>
      <c r="H142" s="213"/>
      <c r="I142" s="234"/>
      <c r="J142" s="242"/>
      <c r="K142" s="294"/>
      <c r="L142" s="242"/>
      <c r="M142" s="229"/>
      <c r="N142" s="223">
        <f t="shared" si="5"/>
        <v>17</v>
      </c>
      <c r="O142" s="306">
        <v>11</v>
      </c>
    </row>
    <row r="143" spans="1:15">
      <c r="A143" s="240" t="s">
        <v>43</v>
      </c>
      <c r="B143" s="260">
        <f t="shared" si="6"/>
        <v>45430</v>
      </c>
      <c r="C143" s="253"/>
      <c r="D143" s="262"/>
      <c r="E143" s="262"/>
      <c r="F143" s="279"/>
      <c r="G143" s="279"/>
      <c r="H143" s="279"/>
      <c r="I143" s="235"/>
      <c r="J143" s="243"/>
      <c r="K143" s="295"/>
      <c r="L143" s="243"/>
      <c r="M143" s="229"/>
      <c r="N143" s="223">
        <f t="shared" si="5"/>
        <v>18</v>
      </c>
      <c r="O143" s="310" t="s">
        <v>18</v>
      </c>
    </row>
    <row r="144" spans="1:15">
      <c r="A144" s="240" t="s">
        <v>37</v>
      </c>
      <c r="B144" s="260">
        <f t="shared" si="6"/>
        <v>45431</v>
      </c>
      <c r="C144" s="253" t="s">
        <v>27</v>
      </c>
      <c r="D144" s="262"/>
      <c r="E144" s="262"/>
      <c r="F144" s="279"/>
      <c r="G144" s="279"/>
      <c r="H144" s="279"/>
      <c r="I144" s="235"/>
      <c r="J144" s="243"/>
      <c r="K144" s="295"/>
      <c r="L144" s="243"/>
      <c r="M144" s="229"/>
      <c r="N144" s="223">
        <f t="shared" si="5"/>
        <v>19</v>
      </c>
      <c r="O144" s="310" t="s">
        <v>18</v>
      </c>
    </row>
    <row r="145" spans="1:15">
      <c r="A145" s="246" t="s">
        <v>38</v>
      </c>
      <c r="B145" s="261">
        <f t="shared" si="6"/>
        <v>45432</v>
      </c>
      <c r="C145" s="255" t="s">
        <v>59</v>
      </c>
      <c r="D145" s="264"/>
      <c r="E145" s="264"/>
      <c r="F145" s="281"/>
      <c r="G145" s="281"/>
      <c r="H145" s="281"/>
      <c r="I145" s="289"/>
      <c r="J145" s="247"/>
      <c r="K145" s="298"/>
      <c r="L145" s="247"/>
      <c r="M145" s="229"/>
      <c r="N145" s="223">
        <f t="shared" si="5"/>
        <v>20</v>
      </c>
      <c r="O145" s="310" t="s">
        <v>18</v>
      </c>
    </row>
    <row r="146" spans="1:15">
      <c r="A146" s="239" t="s">
        <v>39</v>
      </c>
      <c r="B146" s="220">
        <f t="shared" si="6"/>
        <v>45433</v>
      </c>
      <c r="C146" s="31"/>
      <c r="D146" s="211"/>
      <c r="E146" s="211"/>
      <c r="F146" s="213"/>
      <c r="G146" s="213"/>
      <c r="H146" s="213"/>
      <c r="I146" s="234"/>
      <c r="J146" s="242"/>
      <c r="K146" s="294"/>
      <c r="L146" s="242"/>
      <c r="M146" s="229"/>
      <c r="N146" s="223">
        <f t="shared" si="5"/>
        <v>21</v>
      </c>
      <c r="O146" s="306">
        <v>12</v>
      </c>
    </row>
    <row r="147" spans="1:15">
      <c r="A147" s="239" t="s">
        <v>40</v>
      </c>
      <c r="B147" s="220">
        <f t="shared" si="6"/>
        <v>45434</v>
      </c>
      <c r="C147" s="31"/>
      <c r="D147" s="211"/>
      <c r="E147" s="211"/>
      <c r="F147" s="213"/>
      <c r="G147" s="213"/>
      <c r="H147" s="213"/>
      <c r="I147" s="234"/>
      <c r="J147" s="242"/>
      <c r="K147" s="294"/>
      <c r="L147" s="242"/>
      <c r="M147" s="229"/>
      <c r="N147" s="223">
        <f t="shared" si="5"/>
        <v>22</v>
      </c>
      <c r="O147" s="306">
        <v>13</v>
      </c>
    </row>
    <row r="148" spans="1:15">
      <c r="A148" s="239" t="s">
        <v>41</v>
      </c>
      <c r="B148" s="220">
        <f t="shared" si="6"/>
        <v>45435</v>
      </c>
      <c r="C148" s="31"/>
      <c r="D148" s="211"/>
      <c r="E148" s="211"/>
      <c r="F148" s="213"/>
      <c r="G148" s="213"/>
      <c r="H148" s="213"/>
      <c r="I148" s="234"/>
      <c r="J148" s="242"/>
      <c r="K148" s="294"/>
      <c r="L148" s="242"/>
      <c r="M148" s="229"/>
      <c r="N148" s="223">
        <f t="shared" si="5"/>
        <v>23</v>
      </c>
      <c r="O148" s="306">
        <v>14</v>
      </c>
    </row>
    <row r="149" spans="1:15">
      <c r="A149" s="239" t="s">
        <v>42</v>
      </c>
      <c r="B149" s="220">
        <f t="shared" si="6"/>
        <v>45436</v>
      </c>
      <c r="C149" s="31"/>
      <c r="D149" s="211"/>
      <c r="E149" s="211"/>
      <c r="F149" s="213"/>
      <c r="G149" s="213"/>
      <c r="H149" s="213"/>
      <c r="I149" s="234"/>
      <c r="J149" s="242"/>
      <c r="K149" s="294"/>
      <c r="L149" s="242"/>
      <c r="M149" s="229"/>
      <c r="N149" s="223">
        <f t="shared" si="5"/>
        <v>24</v>
      </c>
      <c r="O149" s="306">
        <v>15</v>
      </c>
    </row>
    <row r="150" spans="1:15">
      <c r="A150" s="240" t="s">
        <v>43</v>
      </c>
      <c r="B150" s="260">
        <f t="shared" si="6"/>
        <v>45437</v>
      </c>
      <c r="C150" s="254"/>
      <c r="D150" s="262"/>
      <c r="E150" s="262"/>
      <c r="F150" s="279"/>
      <c r="G150" s="279"/>
      <c r="H150" s="279"/>
      <c r="I150" s="235"/>
      <c r="J150" s="243"/>
      <c r="K150" s="295"/>
      <c r="L150" s="243"/>
      <c r="M150" s="229"/>
      <c r="N150" s="223">
        <f t="shared" si="5"/>
        <v>25</v>
      </c>
      <c r="O150" s="310" t="s">
        <v>18</v>
      </c>
    </row>
    <row r="151" spans="1:15">
      <c r="A151" s="240" t="s">
        <v>37</v>
      </c>
      <c r="B151" s="260">
        <f t="shared" si="6"/>
        <v>45438</v>
      </c>
      <c r="C151" s="254"/>
      <c r="D151" s="262"/>
      <c r="E151" s="262"/>
      <c r="F151" s="279"/>
      <c r="G151" s="279"/>
      <c r="H151" s="279"/>
      <c r="I151" s="235"/>
      <c r="J151" s="243"/>
      <c r="K151" s="295"/>
      <c r="L151" s="243"/>
      <c r="M151" s="229"/>
      <c r="N151" s="223">
        <f t="shared" si="5"/>
        <v>26</v>
      </c>
      <c r="O151" s="310" t="s">
        <v>18</v>
      </c>
    </row>
    <row r="152" spans="1:15">
      <c r="A152" s="239" t="s">
        <v>38</v>
      </c>
      <c r="B152" s="220">
        <f t="shared" si="6"/>
        <v>45439</v>
      </c>
      <c r="C152" s="31"/>
      <c r="D152" s="211"/>
      <c r="E152" s="211"/>
      <c r="F152" s="213"/>
      <c r="G152" s="314">
        <v>45383</v>
      </c>
      <c r="H152" s="213"/>
      <c r="I152" s="234"/>
      <c r="J152" s="242"/>
      <c r="K152" s="294"/>
      <c r="L152" s="242"/>
      <c r="M152" s="229"/>
      <c r="N152" s="223">
        <f t="shared" si="5"/>
        <v>27</v>
      </c>
      <c r="O152" s="306">
        <v>16</v>
      </c>
    </row>
    <row r="153" spans="1:15">
      <c r="A153" s="239" t="s">
        <v>39</v>
      </c>
      <c r="B153" s="220">
        <f t="shared" si="6"/>
        <v>45440</v>
      </c>
      <c r="C153" s="31"/>
      <c r="D153" s="211"/>
      <c r="E153" s="211"/>
      <c r="F153" s="213"/>
      <c r="G153" s="213"/>
      <c r="H153" s="213"/>
      <c r="I153" s="234"/>
      <c r="J153" s="242"/>
      <c r="K153" s="294"/>
      <c r="L153" s="242"/>
      <c r="M153" s="229"/>
      <c r="N153" s="223">
        <f t="shared" si="5"/>
        <v>28</v>
      </c>
      <c r="O153" s="306">
        <v>17</v>
      </c>
    </row>
    <row r="154" spans="1:15">
      <c r="A154" s="239" t="s">
        <v>40</v>
      </c>
      <c r="B154" s="220">
        <f t="shared" si="6"/>
        <v>45441</v>
      </c>
      <c r="C154" s="31"/>
      <c r="D154" s="211"/>
      <c r="E154" s="211"/>
      <c r="F154" s="213"/>
      <c r="G154" s="213"/>
      <c r="H154" s="213"/>
      <c r="I154" s="234"/>
      <c r="J154" s="242"/>
      <c r="K154" s="294"/>
      <c r="L154" s="242"/>
      <c r="M154" s="229"/>
      <c r="N154" s="223">
        <f t="shared" si="5"/>
        <v>29</v>
      </c>
      <c r="O154" s="306">
        <v>18</v>
      </c>
    </row>
    <row r="155" spans="1:15">
      <c r="A155" s="239" t="s">
        <v>41</v>
      </c>
      <c r="B155" s="220">
        <f t="shared" si="6"/>
        <v>45442</v>
      </c>
      <c r="C155" s="31"/>
      <c r="D155" s="211"/>
      <c r="E155" s="211"/>
      <c r="F155" s="213"/>
      <c r="G155" s="213"/>
      <c r="H155" s="213"/>
      <c r="I155" s="234"/>
      <c r="J155" s="242"/>
      <c r="K155" s="294"/>
      <c r="L155" s="242"/>
      <c r="M155" s="229"/>
      <c r="N155" s="223">
        <f t="shared" si="5"/>
        <v>30</v>
      </c>
      <c r="O155" s="306">
        <v>19</v>
      </c>
    </row>
    <row r="156" spans="1:15" ht="14" thickBot="1">
      <c r="A156" s="177" t="s">
        <v>42</v>
      </c>
      <c r="B156" s="106">
        <f t="shared" si="6"/>
        <v>45443</v>
      </c>
      <c r="C156" s="23"/>
      <c r="D156" s="217"/>
      <c r="E156" s="217"/>
      <c r="F156" s="219"/>
      <c r="G156" s="219"/>
      <c r="H156" s="219"/>
      <c r="I156" s="287"/>
      <c r="J156" s="244"/>
      <c r="K156" s="296"/>
      <c r="L156" s="244"/>
      <c r="M156" s="229"/>
      <c r="N156" s="224">
        <f t="shared" si="5"/>
        <v>31</v>
      </c>
      <c r="O156" s="307">
        <v>20</v>
      </c>
    </row>
    <row r="157" spans="1:15">
      <c r="A157" s="107" t="s">
        <v>43</v>
      </c>
      <c r="B157" s="109">
        <f t="shared" si="6"/>
        <v>45444</v>
      </c>
      <c r="C157" s="258"/>
      <c r="D157" s="266"/>
      <c r="E157" s="266"/>
      <c r="F157" s="284"/>
      <c r="G157" s="284"/>
      <c r="H157" s="284"/>
      <c r="I157" s="292"/>
      <c r="J157" s="250"/>
      <c r="K157" s="302"/>
      <c r="L157" s="250"/>
      <c r="M157" s="229"/>
      <c r="N157" s="222">
        <f t="shared" si="5"/>
        <v>1</v>
      </c>
      <c r="O157" s="309" t="s">
        <v>18</v>
      </c>
    </row>
    <row r="158" spans="1:15">
      <c r="A158" s="240" t="s">
        <v>37</v>
      </c>
      <c r="B158" s="260">
        <f t="shared" si="6"/>
        <v>45445</v>
      </c>
      <c r="C158" s="254"/>
      <c r="D158" s="262"/>
      <c r="E158" s="262"/>
      <c r="F158" s="279"/>
      <c r="G158" s="279"/>
      <c r="H158" s="279"/>
      <c r="I158" s="235"/>
      <c r="J158" s="243"/>
      <c r="K158" s="295"/>
      <c r="L158" s="243"/>
      <c r="M158" s="229"/>
      <c r="N158" s="223">
        <f t="shared" si="5"/>
        <v>2</v>
      </c>
      <c r="O158" s="310" t="s">
        <v>18</v>
      </c>
    </row>
    <row r="159" spans="1:15">
      <c r="A159" s="239" t="s">
        <v>38</v>
      </c>
      <c r="B159" s="220">
        <f t="shared" si="6"/>
        <v>45446</v>
      </c>
      <c r="C159" s="31"/>
      <c r="D159" s="211"/>
      <c r="E159" s="211"/>
      <c r="F159" s="213"/>
      <c r="G159" s="213"/>
      <c r="H159" s="213"/>
      <c r="I159" s="234"/>
      <c r="J159" s="242"/>
      <c r="K159" s="294"/>
      <c r="L159" s="242"/>
      <c r="M159" s="229"/>
      <c r="N159" s="223">
        <f t="shared" si="5"/>
        <v>3</v>
      </c>
      <c r="O159" s="306">
        <v>1</v>
      </c>
    </row>
    <row r="160" spans="1:15">
      <c r="A160" s="239" t="s">
        <v>39</v>
      </c>
      <c r="B160" s="220">
        <f t="shared" si="6"/>
        <v>45447</v>
      </c>
      <c r="C160" s="31"/>
      <c r="D160" s="211"/>
      <c r="E160" s="211"/>
      <c r="F160" s="213"/>
      <c r="G160" s="213"/>
      <c r="H160" s="213"/>
      <c r="I160" s="234"/>
      <c r="J160" s="242"/>
      <c r="K160" s="294"/>
      <c r="L160" s="242"/>
      <c r="M160" s="229"/>
      <c r="N160" s="223">
        <f t="shared" si="5"/>
        <v>4</v>
      </c>
      <c r="O160" s="306">
        <v>2</v>
      </c>
    </row>
    <row r="161" spans="1:15">
      <c r="A161" s="239" t="s">
        <v>40</v>
      </c>
      <c r="B161" s="220">
        <f t="shared" si="6"/>
        <v>45448</v>
      </c>
      <c r="C161" s="31"/>
      <c r="D161" s="211"/>
      <c r="E161" s="313">
        <v>45413</v>
      </c>
      <c r="F161" s="213"/>
      <c r="G161" s="213"/>
      <c r="H161" s="213"/>
      <c r="I161" s="234"/>
      <c r="J161" s="242"/>
      <c r="K161" s="294"/>
      <c r="L161" s="242"/>
      <c r="M161" s="229"/>
      <c r="N161" s="223">
        <f t="shared" si="5"/>
        <v>5</v>
      </c>
      <c r="O161" s="306">
        <v>3</v>
      </c>
    </row>
    <row r="162" spans="1:15">
      <c r="A162" s="239" t="s">
        <v>41</v>
      </c>
      <c r="B162" s="220">
        <f t="shared" si="6"/>
        <v>45449</v>
      </c>
      <c r="C162" s="31"/>
      <c r="D162" s="211"/>
      <c r="E162" s="271"/>
      <c r="F162" s="213"/>
      <c r="G162" s="213"/>
      <c r="H162" s="213"/>
      <c r="I162" s="234"/>
      <c r="J162" s="242"/>
      <c r="K162" s="294"/>
      <c r="L162" s="242"/>
      <c r="M162" s="229"/>
      <c r="N162" s="223">
        <f t="shared" si="5"/>
        <v>6</v>
      </c>
      <c r="O162" s="306">
        <v>4</v>
      </c>
    </row>
    <row r="163" spans="1:15">
      <c r="A163" s="239" t="s">
        <v>42</v>
      </c>
      <c r="B163" s="220">
        <f t="shared" si="6"/>
        <v>45450</v>
      </c>
      <c r="C163" s="31"/>
      <c r="D163" s="211"/>
      <c r="E163" s="271"/>
      <c r="F163" s="213"/>
      <c r="G163" s="213"/>
      <c r="H163" s="213"/>
      <c r="I163" s="234"/>
      <c r="J163" s="242"/>
      <c r="K163" s="301"/>
      <c r="L163" s="242"/>
      <c r="M163" s="229"/>
      <c r="N163" s="223">
        <f t="shared" si="5"/>
        <v>7</v>
      </c>
      <c r="O163" s="306">
        <v>5</v>
      </c>
    </row>
    <row r="164" spans="1:15">
      <c r="A164" s="240" t="s">
        <v>43</v>
      </c>
      <c r="B164" s="260">
        <f t="shared" si="6"/>
        <v>45451</v>
      </c>
      <c r="C164" s="254"/>
      <c r="D164" s="262"/>
      <c r="E164" s="262"/>
      <c r="F164" s="279"/>
      <c r="G164" s="279"/>
      <c r="H164" s="279"/>
      <c r="I164" s="235"/>
      <c r="J164" s="243"/>
      <c r="K164" s="295"/>
      <c r="L164" s="243"/>
      <c r="M164" s="229"/>
      <c r="N164" s="223">
        <f t="shared" si="5"/>
        <v>8</v>
      </c>
      <c r="O164" s="310" t="s">
        <v>18</v>
      </c>
    </row>
    <row r="165" spans="1:15">
      <c r="A165" s="240" t="s">
        <v>37</v>
      </c>
      <c r="B165" s="260">
        <f t="shared" si="6"/>
        <v>45452</v>
      </c>
      <c r="C165" s="254"/>
      <c r="D165" s="262"/>
      <c r="E165" s="262"/>
      <c r="F165" s="279"/>
      <c r="G165" s="279"/>
      <c r="H165" s="279"/>
      <c r="I165" s="235"/>
      <c r="J165" s="243"/>
      <c r="K165" s="295"/>
      <c r="L165" s="243"/>
      <c r="M165" s="229"/>
      <c r="N165" s="223">
        <f t="shared" si="5"/>
        <v>9</v>
      </c>
      <c r="O165" s="310" t="s">
        <v>18</v>
      </c>
    </row>
    <row r="166" spans="1:15">
      <c r="A166" s="239" t="s">
        <v>38</v>
      </c>
      <c r="B166" s="220">
        <f t="shared" si="6"/>
        <v>45453</v>
      </c>
      <c r="C166" s="31"/>
      <c r="D166" s="211"/>
      <c r="E166" s="211"/>
      <c r="F166" s="314">
        <v>45413</v>
      </c>
      <c r="G166" s="213"/>
      <c r="H166" s="213"/>
      <c r="I166" s="234"/>
      <c r="J166" s="242"/>
      <c r="K166" s="317">
        <v>45444</v>
      </c>
      <c r="L166" s="242"/>
      <c r="M166" s="229"/>
      <c r="N166" s="223">
        <f t="shared" si="5"/>
        <v>10</v>
      </c>
      <c r="O166" s="306">
        <v>6</v>
      </c>
    </row>
    <row r="167" spans="1:15">
      <c r="A167" s="239" t="s">
        <v>39</v>
      </c>
      <c r="B167" s="220">
        <f t="shared" si="6"/>
        <v>45454</v>
      </c>
      <c r="C167" s="31"/>
      <c r="D167" s="211"/>
      <c r="E167" s="211"/>
      <c r="F167" s="213"/>
      <c r="G167" s="213"/>
      <c r="H167" s="213"/>
      <c r="I167" s="234"/>
      <c r="J167" s="242"/>
      <c r="K167" s="294"/>
      <c r="L167" s="242"/>
      <c r="M167" s="229"/>
      <c r="N167" s="223">
        <f t="shared" si="5"/>
        <v>11</v>
      </c>
      <c r="O167" s="306">
        <v>7</v>
      </c>
    </row>
    <row r="168" spans="1:15">
      <c r="A168" s="239" t="s">
        <v>40</v>
      </c>
      <c r="B168" s="220">
        <f t="shared" si="6"/>
        <v>45455</v>
      </c>
      <c r="C168" s="31"/>
      <c r="D168" s="211"/>
      <c r="E168" s="211"/>
      <c r="F168" s="213"/>
      <c r="G168" s="213"/>
      <c r="H168" s="213"/>
      <c r="I168" s="234"/>
      <c r="J168" s="242"/>
      <c r="K168" s="294"/>
      <c r="L168" s="242"/>
      <c r="M168" s="229"/>
      <c r="N168" s="223">
        <f t="shared" si="5"/>
        <v>12</v>
      </c>
      <c r="O168" s="306">
        <v>8</v>
      </c>
    </row>
    <row r="169" spans="1:15">
      <c r="A169" s="239" t="s">
        <v>41</v>
      </c>
      <c r="B169" s="220">
        <f t="shared" si="6"/>
        <v>45456</v>
      </c>
      <c r="C169" s="31"/>
      <c r="D169" s="211"/>
      <c r="E169" s="211"/>
      <c r="F169" s="213"/>
      <c r="G169" s="213"/>
      <c r="H169" s="213"/>
      <c r="I169" s="315">
        <v>44805</v>
      </c>
      <c r="J169" s="316">
        <v>45322</v>
      </c>
      <c r="K169" s="294"/>
      <c r="L169" s="242"/>
      <c r="M169" s="229"/>
      <c r="N169" s="223">
        <f t="shared" si="5"/>
        <v>13</v>
      </c>
      <c r="O169" s="306">
        <v>9</v>
      </c>
    </row>
    <row r="170" spans="1:15">
      <c r="A170" s="239" t="s">
        <v>42</v>
      </c>
      <c r="B170" s="220">
        <f t="shared" si="6"/>
        <v>45457</v>
      </c>
      <c r="C170" s="31"/>
      <c r="D170" s="211"/>
      <c r="E170" s="211"/>
      <c r="F170" s="213"/>
      <c r="G170" s="213"/>
      <c r="H170" s="314">
        <v>45323</v>
      </c>
      <c r="I170" s="234"/>
      <c r="J170" s="242"/>
      <c r="K170" s="294"/>
      <c r="L170" s="316">
        <v>45323</v>
      </c>
      <c r="M170" s="229"/>
      <c r="N170" s="223">
        <f t="shared" si="5"/>
        <v>14</v>
      </c>
      <c r="O170" s="306">
        <v>10</v>
      </c>
    </row>
    <row r="171" spans="1:15">
      <c r="A171" s="240" t="s">
        <v>43</v>
      </c>
      <c r="B171" s="260">
        <f t="shared" si="6"/>
        <v>45458</v>
      </c>
      <c r="C171" s="254"/>
      <c r="D171" s="262"/>
      <c r="E171" s="262"/>
      <c r="F171" s="279"/>
      <c r="G171" s="279"/>
      <c r="H171" s="279"/>
      <c r="I171" s="235"/>
      <c r="J171" s="243"/>
      <c r="K171" s="295"/>
      <c r="L171" s="243"/>
      <c r="M171" s="229"/>
      <c r="N171" s="223">
        <f t="shared" si="5"/>
        <v>15</v>
      </c>
      <c r="O171" s="310" t="s">
        <v>18</v>
      </c>
    </row>
    <row r="172" spans="1:15">
      <c r="A172" s="240" t="s">
        <v>37</v>
      </c>
      <c r="B172" s="260">
        <f t="shared" si="6"/>
        <v>45459</v>
      </c>
      <c r="C172" s="254"/>
      <c r="D172" s="262"/>
      <c r="E172" s="262"/>
      <c r="F172" s="279"/>
      <c r="G172" s="279"/>
      <c r="H172" s="279"/>
      <c r="I172" s="235"/>
      <c r="J172" s="243"/>
      <c r="K172" s="295"/>
      <c r="L172" s="243"/>
      <c r="M172" s="229"/>
      <c r="N172" s="223">
        <f t="shared" si="5"/>
        <v>16</v>
      </c>
      <c r="O172" s="310" t="s">
        <v>18</v>
      </c>
    </row>
    <row r="173" spans="1:15">
      <c r="A173" s="239" t="s">
        <v>38</v>
      </c>
      <c r="B173" s="220">
        <f t="shared" si="6"/>
        <v>45460</v>
      </c>
      <c r="C173" s="31"/>
      <c r="D173" s="211"/>
      <c r="E173" s="211"/>
      <c r="F173" s="213"/>
      <c r="G173" s="213"/>
      <c r="H173" s="213"/>
      <c r="I173" s="234"/>
      <c r="J173" s="242"/>
      <c r="K173" s="294"/>
      <c r="L173" s="242"/>
      <c r="M173" s="229"/>
      <c r="N173" s="223">
        <f t="shared" si="5"/>
        <v>17</v>
      </c>
      <c r="O173" s="306">
        <v>11</v>
      </c>
    </row>
    <row r="174" spans="1:15">
      <c r="A174" s="239" t="s">
        <v>39</v>
      </c>
      <c r="B174" s="220">
        <f t="shared" si="6"/>
        <v>45461</v>
      </c>
      <c r="C174" s="31"/>
      <c r="D174" s="211"/>
      <c r="E174" s="211"/>
      <c r="F174" s="213"/>
      <c r="G174" s="213"/>
      <c r="H174" s="213"/>
      <c r="I174" s="234"/>
      <c r="J174" s="242"/>
      <c r="K174" s="294"/>
      <c r="L174" s="242"/>
      <c r="M174" s="229"/>
      <c r="N174" s="223">
        <f t="shared" si="5"/>
        <v>18</v>
      </c>
      <c r="O174" s="306">
        <v>12</v>
      </c>
    </row>
    <row r="175" spans="1:15">
      <c r="A175" s="239" t="s">
        <v>40</v>
      </c>
      <c r="B175" s="220">
        <f t="shared" si="6"/>
        <v>45462</v>
      </c>
      <c r="C175" s="31"/>
      <c r="D175" s="211"/>
      <c r="E175" s="211"/>
      <c r="F175" s="213"/>
      <c r="G175" s="213"/>
      <c r="H175" s="213"/>
      <c r="I175" s="234"/>
      <c r="J175" s="242"/>
      <c r="K175" s="294"/>
      <c r="L175" s="242"/>
      <c r="M175" s="229"/>
      <c r="N175" s="223">
        <f t="shared" si="5"/>
        <v>19</v>
      </c>
      <c r="O175" s="306">
        <v>13</v>
      </c>
    </row>
    <row r="176" spans="1:15">
      <c r="A176" s="239" t="s">
        <v>41</v>
      </c>
      <c r="B176" s="220">
        <f t="shared" si="6"/>
        <v>45463</v>
      </c>
      <c r="C176" s="31"/>
      <c r="D176" s="211"/>
      <c r="E176" s="211"/>
      <c r="F176" s="213"/>
      <c r="G176" s="213"/>
      <c r="H176" s="213"/>
      <c r="I176" s="234"/>
      <c r="J176" s="242"/>
      <c r="K176" s="294"/>
      <c r="L176" s="242"/>
      <c r="M176" s="229"/>
      <c r="N176" s="223">
        <f t="shared" si="5"/>
        <v>20</v>
      </c>
      <c r="O176" s="306">
        <v>14</v>
      </c>
    </row>
    <row r="177" spans="1:15">
      <c r="A177" s="239" t="s">
        <v>42</v>
      </c>
      <c r="B177" s="220">
        <f t="shared" si="6"/>
        <v>45464</v>
      </c>
      <c r="C177" s="31"/>
      <c r="D177" s="211"/>
      <c r="E177" s="211"/>
      <c r="F177" s="213"/>
      <c r="G177" s="213"/>
      <c r="H177" s="213"/>
      <c r="I177" s="234"/>
      <c r="J177" s="242"/>
      <c r="K177" s="294"/>
      <c r="L177" s="242"/>
      <c r="M177" s="229"/>
      <c r="N177" s="223">
        <f t="shared" si="5"/>
        <v>21</v>
      </c>
      <c r="O177" s="306">
        <v>15</v>
      </c>
    </row>
    <row r="178" spans="1:15">
      <c r="A178" s="240" t="s">
        <v>43</v>
      </c>
      <c r="B178" s="260">
        <f t="shared" si="6"/>
        <v>45465</v>
      </c>
      <c r="C178" s="254"/>
      <c r="D178" s="262"/>
      <c r="E178" s="262"/>
      <c r="F178" s="279"/>
      <c r="G178" s="279"/>
      <c r="H178" s="279"/>
      <c r="I178" s="235"/>
      <c r="J178" s="243"/>
      <c r="K178" s="295"/>
      <c r="L178" s="243"/>
      <c r="M178" s="229"/>
      <c r="N178" s="223">
        <f t="shared" si="5"/>
        <v>22</v>
      </c>
      <c r="O178" s="310" t="s">
        <v>18</v>
      </c>
    </row>
    <row r="179" spans="1:15">
      <c r="A179" s="240" t="s">
        <v>37</v>
      </c>
      <c r="B179" s="260">
        <f t="shared" si="6"/>
        <v>45466</v>
      </c>
      <c r="C179" s="254"/>
      <c r="D179" s="262"/>
      <c r="E179" s="262"/>
      <c r="F179" s="279"/>
      <c r="G179" s="279"/>
      <c r="H179" s="279"/>
      <c r="I179" s="235"/>
      <c r="J179" s="243"/>
      <c r="K179" s="295"/>
      <c r="L179" s="243"/>
      <c r="M179" s="229"/>
      <c r="N179" s="223">
        <f t="shared" si="5"/>
        <v>23</v>
      </c>
      <c r="O179" s="310" t="s">
        <v>18</v>
      </c>
    </row>
    <row r="180" spans="1:15">
      <c r="A180" s="239" t="s">
        <v>38</v>
      </c>
      <c r="B180" s="220">
        <f t="shared" si="6"/>
        <v>45467</v>
      </c>
      <c r="C180" s="31"/>
      <c r="D180" s="211"/>
      <c r="E180" s="211"/>
      <c r="F180" s="213"/>
      <c r="G180" s="314">
        <v>45413</v>
      </c>
      <c r="H180" s="213"/>
      <c r="I180" s="234"/>
      <c r="J180" s="242"/>
      <c r="K180" s="294"/>
      <c r="L180" s="242"/>
      <c r="M180" s="229"/>
      <c r="N180" s="223">
        <f t="shared" si="5"/>
        <v>24</v>
      </c>
      <c r="O180" s="306">
        <v>16</v>
      </c>
    </row>
    <row r="181" spans="1:15">
      <c r="A181" s="239" t="s">
        <v>39</v>
      </c>
      <c r="B181" s="220">
        <f t="shared" si="6"/>
        <v>45468</v>
      </c>
      <c r="C181" s="31"/>
      <c r="D181" s="211"/>
      <c r="E181" s="211"/>
      <c r="F181" s="213"/>
      <c r="G181" s="213"/>
      <c r="H181" s="213"/>
      <c r="I181" s="234"/>
      <c r="J181" s="242"/>
      <c r="K181" s="294"/>
      <c r="L181" s="242"/>
      <c r="M181" s="229"/>
      <c r="N181" s="223">
        <f t="shared" si="5"/>
        <v>25</v>
      </c>
      <c r="O181" s="306">
        <v>17</v>
      </c>
    </row>
    <row r="182" spans="1:15">
      <c r="A182" s="239" t="s">
        <v>40</v>
      </c>
      <c r="B182" s="220">
        <f t="shared" si="6"/>
        <v>45469</v>
      </c>
      <c r="C182" s="31"/>
      <c r="D182" s="211"/>
      <c r="E182" s="211"/>
      <c r="F182" s="213"/>
      <c r="G182" s="213"/>
      <c r="H182" s="213"/>
      <c r="I182" s="234"/>
      <c r="J182" s="242"/>
      <c r="K182" s="294"/>
      <c r="L182" s="242"/>
      <c r="M182" s="229"/>
      <c r="N182" s="223">
        <f t="shared" si="5"/>
        <v>26</v>
      </c>
      <c r="O182" s="306">
        <v>18</v>
      </c>
    </row>
    <row r="183" spans="1:15">
      <c r="A183" s="239" t="s">
        <v>41</v>
      </c>
      <c r="B183" s="220">
        <f t="shared" si="6"/>
        <v>45470</v>
      </c>
      <c r="C183" s="31"/>
      <c r="D183" s="211"/>
      <c r="E183" s="211"/>
      <c r="F183" s="213"/>
      <c r="G183" s="213"/>
      <c r="H183" s="213"/>
      <c r="I183" s="234"/>
      <c r="J183" s="242"/>
      <c r="K183" s="294"/>
      <c r="L183" s="242"/>
      <c r="M183" s="229"/>
      <c r="N183" s="223">
        <f t="shared" si="5"/>
        <v>27</v>
      </c>
      <c r="O183" s="306">
        <v>19</v>
      </c>
    </row>
    <row r="184" spans="1:15">
      <c r="A184" s="239" t="s">
        <v>42</v>
      </c>
      <c r="B184" s="220">
        <f t="shared" si="6"/>
        <v>45471</v>
      </c>
      <c r="C184" s="31"/>
      <c r="D184" s="211"/>
      <c r="E184" s="211"/>
      <c r="F184" s="213"/>
      <c r="G184" s="213"/>
      <c r="H184" s="213"/>
      <c r="I184" s="234"/>
      <c r="J184" s="242"/>
      <c r="K184" s="294"/>
      <c r="L184" s="242"/>
      <c r="M184" s="229"/>
      <c r="N184" s="223">
        <f t="shared" si="5"/>
        <v>28</v>
      </c>
      <c r="O184" s="306">
        <v>20</v>
      </c>
    </row>
    <row r="185" spans="1:15">
      <c r="A185" s="240" t="s">
        <v>43</v>
      </c>
      <c r="B185" s="260">
        <f t="shared" si="6"/>
        <v>45472</v>
      </c>
      <c r="C185" s="254"/>
      <c r="D185" s="262"/>
      <c r="E185" s="262"/>
      <c r="F185" s="279"/>
      <c r="G185" s="279"/>
      <c r="H185" s="279"/>
      <c r="I185" s="235"/>
      <c r="J185" s="243"/>
      <c r="K185" s="295"/>
      <c r="L185" s="243"/>
      <c r="M185" s="229"/>
      <c r="N185" s="223">
        <f t="shared" si="5"/>
        <v>29</v>
      </c>
      <c r="O185" s="310" t="s">
        <v>18</v>
      </c>
    </row>
    <row r="186" spans="1:15" ht="14" thickBot="1">
      <c r="A186" s="188" t="s">
        <v>37</v>
      </c>
      <c r="B186" s="108">
        <f t="shared" si="6"/>
        <v>45473</v>
      </c>
      <c r="C186" s="259"/>
      <c r="D186" s="265"/>
      <c r="E186" s="265"/>
      <c r="F186" s="282"/>
      <c r="G186" s="282"/>
      <c r="H186" s="282"/>
      <c r="I186" s="290"/>
      <c r="J186" s="248"/>
      <c r="K186" s="299"/>
      <c r="L186" s="248"/>
      <c r="M186" s="229"/>
      <c r="N186" s="224">
        <f t="shared" si="5"/>
        <v>30</v>
      </c>
      <c r="O186" s="311" t="s">
        <v>18</v>
      </c>
    </row>
    <row r="187" spans="1:15">
      <c r="A187" s="102" t="s">
        <v>38</v>
      </c>
      <c r="B187" s="105">
        <f t="shared" si="6"/>
        <v>45474</v>
      </c>
      <c r="C187" s="17"/>
      <c r="D187" s="263"/>
      <c r="E187" s="263"/>
      <c r="F187" s="280"/>
      <c r="G187" s="280"/>
      <c r="H187" s="280"/>
      <c r="I187" s="288"/>
      <c r="J187" s="245"/>
      <c r="K187" s="297"/>
      <c r="L187" s="245"/>
      <c r="M187" s="229"/>
      <c r="N187" s="222">
        <f t="shared" si="5"/>
        <v>1</v>
      </c>
      <c r="O187" s="305">
        <v>1</v>
      </c>
    </row>
    <row r="188" spans="1:15">
      <c r="A188" s="239" t="s">
        <v>39</v>
      </c>
      <c r="B188" s="220">
        <f t="shared" si="6"/>
        <v>45475</v>
      </c>
      <c r="C188" s="31"/>
      <c r="D188" s="211"/>
      <c r="E188" s="211"/>
      <c r="F188" s="213"/>
      <c r="G188" s="213"/>
      <c r="H188" s="213"/>
      <c r="I188" s="234"/>
      <c r="J188" s="242"/>
      <c r="K188" s="294"/>
      <c r="L188" s="242"/>
      <c r="M188" s="229"/>
      <c r="N188" s="223">
        <f t="shared" si="5"/>
        <v>2</v>
      </c>
      <c r="O188" s="306">
        <v>2</v>
      </c>
    </row>
    <row r="189" spans="1:15">
      <c r="A189" s="239" t="s">
        <v>40</v>
      </c>
      <c r="B189" s="220">
        <f t="shared" si="6"/>
        <v>45476</v>
      </c>
      <c r="C189" s="31"/>
      <c r="D189" s="211"/>
      <c r="E189" s="313">
        <v>45444</v>
      </c>
      <c r="F189" s="213"/>
      <c r="G189" s="213"/>
      <c r="H189" s="213"/>
      <c r="I189" s="234"/>
      <c r="J189" s="242"/>
      <c r="K189" s="294"/>
      <c r="L189" s="242"/>
      <c r="M189" s="229"/>
      <c r="N189" s="223">
        <f t="shared" si="5"/>
        <v>3</v>
      </c>
      <c r="O189" s="306">
        <v>3</v>
      </c>
    </row>
    <row r="190" spans="1:15">
      <c r="A190" s="239" t="s">
        <v>41</v>
      </c>
      <c r="B190" s="220">
        <f t="shared" si="6"/>
        <v>45477</v>
      </c>
      <c r="C190" s="31"/>
      <c r="D190" s="211"/>
      <c r="E190" s="211"/>
      <c r="F190" s="213"/>
      <c r="G190" s="213"/>
      <c r="H190" s="213"/>
      <c r="I190" s="234"/>
      <c r="J190" s="242"/>
      <c r="K190" s="294"/>
      <c r="L190" s="242"/>
      <c r="M190" s="229"/>
      <c r="N190" s="223">
        <f t="shared" si="5"/>
        <v>4</v>
      </c>
      <c r="O190" s="306">
        <v>4</v>
      </c>
    </row>
    <row r="191" spans="1:15">
      <c r="A191" s="239" t="s">
        <v>42</v>
      </c>
      <c r="B191" s="220">
        <f t="shared" si="6"/>
        <v>45478</v>
      </c>
      <c r="C191" s="31"/>
      <c r="D191" s="211"/>
      <c r="E191" s="211"/>
      <c r="F191" s="213"/>
      <c r="G191" s="213"/>
      <c r="H191" s="213"/>
      <c r="I191" s="234"/>
      <c r="J191" s="242"/>
      <c r="K191" s="294"/>
      <c r="L191" s="242"/>
      <c r="M191" s="229"/>
      <c r="N191" s="223">
        <f t="shared" si="5"/>
        <v>5</v>
      </c>
      <c r="O191" s="306">
        <v>5</v>
      </c>
    </row>
    <row r="192" spans="1:15">
      <c r="A192" s="240" t="s">
        <v>43</v>
      </c>
      <c r="B192" s="260">
        <f t="shared" si="6"/>
        <v>45479</v>
      </c>
      <c r="C192" s="254"/>
      <c r="D192" s="262"/>
      <c r="E192" s="262"/>
      <c r="F192" s="279"/>
      <c r="G192" s="279"/>
      <c r="H192" s="279"/>
      <c r="I192" s="235"/>
      <c r="J192" s="243"/>
      <c r="K192" s="295"/>
      <c r="L192" s="243"/>
      <c r="M192" s="229"/>
      <c r="N192" s="223">
        <f t="shared" si="5"/>
        <v>6</v>
      </c>
      <c r="O192" s="310" t="s">
        <v>18</v>
      </c>
    </row>
    <row r="193" spans="1:15">
      <c r="A193" s="240" t="s">
        <v>37</v>
      </c>
      <c r="B193" s="260">
        <f t="shared" si="6"/>
        <v>45480</v>
      </c>
      <c r="C193" s="254"/>
      <c r="D193" s="262"/>
      <c r="E193" s="262"/>
      <c r="F193" s="279"/>
      <c r="G193" s="279"/>
      <c r="H193" s="279"/>
      <c r="I193" s="235"/>
      <c r="J193" s="243"/>
      <c r="K193" s="295"/>
      <c r="L193" s="243"/>
      <c r="M193" s="229"/>
      <c r="N193" s="223">
        <f t="shared" ref="N193:N256" si="7">DAY(B193)</f>
        <v>7</v>
      </c>
      <c r="O193" s="310" t="s">
        <v>18</v>
      </c>
    </row>
    <row r="194" spans="1:15">
      <c r="A194" s="239" t="s">
        <v>38</v>
      </c>
      <c r="B194" s="220">
        <f t="shared" si="6"/>
        <v>45481</v>
      </c>
      <c r="C194" s="31"/>
      <c r="D194" s="211"/>
      <c r="E194" s="211"/>
      <c r="F194" s="314">
        <v>45444</v>
      </c>
      <c r="G194" s="213"/>
      <c r="H194" s="213"/>
      <c r="I194" s="234"/>
      <c r="J194" s="242"/>
      <c r="K194" s="317">
        <v>45474</v>
      </c>
      <c r="L194" s="242"/>
      <c r="M194" s="229"/>
      <c r="N194" s="223">
        <f t="shared" si="7"/>
        <v>8</v>
      </c>
      <c r="O194" s="306">
        <v>6</v>
      </c>
    </row>
    <row r="195" spans="1:15">
      <c r="A195" s="239" t="s">
        <v>39</v>
      </c>
      <c r="B195" s="220">
        <f t="shared" si="6"/>
        <v>45482</v>
      </c>
      <c r="C195" s="31"/>
      <c r="D195" s="211"/>
      <c r="E195" s="211"/>
      <c r="F195" s="213"/>
      <c r="G195" s="213"/>
      <c r="H195" s="213"/>
      <c r="I195" s="234"/>
      <c r="J195" s="242"/>
      <c r="K195" s="294"/>
      <c r="L195" s="242"/>
      <c r="M195" s="229"/>
      <c r="N195" s="223">
        <f t="shared" si="7"/>
        <v>9</v>
      </c>
      <c r="O195" s="306">
        <v>7</v>
      </c>
    </row>
    <row r="196" spans="1:15">
      <c r="A196" s="239" t="s">
        <v>40</v>
      </c>
      <c r="B196" s="220">
        <f t="shared" si="6"/>
        <v>45483</v>
      </c>
      <c r="C196" s="31"/>
      <c r="D196" s="211"/>
      <c r="E196" s="211"/>
      <c r="F196" s="213"/>
      <c r="G196" s="213"/>
      <c r="H196" s="213"/>
      <c r="I196" s="234"/>
      <c r="J196" s="242"/>
      <c r="K196" s="294"/>
      <c r="L196" s="242"/>
      <c r="M196" s="229"/>
      <c r="N196" s="223">
        <f t="shared" si="7"/>
        <v>10</v>
      </c>
      <c r="O196" s="306">
        <v>8</v>
      </c>
    </row>
    <row r="197" spans="1:15">
      <c r="A197" s="239" t="s">
        <v>41</v>
      </c>
      <c r="B197" s="220">
        <f t="shared" si="6"/>
        <v>45484</v>
      </c>
      <c r="C197" s="31"/>
      <c r="D197" s="211"/>
      <c r="E197" s="211"/>
      <c r="F197" s="213"/>
      <c r="G197" s="213"/>
      <c r="H197" s="213"/>
      <c r="I197" s="315">
        <v>44835</v>
      </c>
      <c r="J197" s="316">
        <v>45351</v>
      </c>
      <c r="K197" s="294"/>
      <c r="L197" s="242"/>
      <c r="M197" s="229"/>
      <c r="N197" s="223">
        <f t="shared" si="7"/>
        <v>11</v>
      </c>
      <c r="O197" s="306">
        <v>9</v>
      </c>
    </row>
    <row r="198" spans="1:15">
      <c r="A198" s="239" t="s">
        <v>42</v>
      </c>
      <c r="B198" s="220">
        <f t="shared" ref="B198:B261" si="8">B197+1</f>
        <v>45485</v>
      </c>
      <c r="C198" s="31"/>
      <c r="D198" s="211"/>
      <c r="E198" s="211"/>
      <c r="F198" s="213"/>
      <c r="G198" s="213"/>
      <c r="H198" s="314">
        <v>45352</v>
      </c>
      <c r="I198" s="234"/>
      <c r="J198" s="242"/>
      <c r="K198" s="294"/>
      <c r="L198" s="316">
        <v>45352</v>
      </c>
      <c r="M198" s="229"/>
      <c r="N198" s="223">
        <f t="shared" si="7"/>
        <v>12</v>
      </c>
      <c r="O198" s="306">
        <v>10</v>
      </c>
    </row>
    <row r="199" spans="1:15">
      <c r="A199" s="240" t="s">
        <v>43</v>
      </c>
      <c r="B199" s="260">
        <f t="shared" si="8"/>
        <v>45486</v>
      </c>
      <c r="C199" s="254"/>
      <c r="D199" s="262"/>
      <c r="E199" s="262"/>
      <c r="F199" s="279"/>
      <c r="G199" s="279"/>
      <c r="H199" s="279"/>
      <c r="I199" s="235"/>
      <c r="J199" s="243"/>
      <c r="K199" s="295"/>
      <c r="L199" s="243"/>
      <c r="M199" s="229"/>
      <c r="N199" s="223">
        <f t="shared" si="7"/>
        <v>13</v>
      </c>
      <c r="O199" s="310" t="s">
        <v>18</v>
      </c>
    </row>
    <row r="200" spans="1:15">
      <c r="A200" s="240" t="s">
        <v>37</v>
      </c>
      <c r="B200" s="260">
        <f t="shared" si="8"/>
        <v>45487</v>
      </c>
      <c r="C200" s="254"/>
      <c r="D200" s="262"/>
      <c r="E200" s="262"/>
      <c r="F200" s="279"/>
      <c r="G200" s="279"/>
      <c r="H200" s="279"/>
      <c r="I200" s="235"/>
      <c r="J200" s="243"/>
      <c r="K200" s="295"/>
      <c r="L200" s="243"/>
      <c r="M200" s="229"/>
      <c r="N200" s="223">
        <f t="shared" si="7"/>
        <v>14</v>
      </c>
      <c r="O200" s="310" t="s">
        <v>18</v>
      </c>
    </row>
    <row r="201" spans="1:15">
      <c r="A201" s="239" t="s">
        <v>38</v>
      </c>
      <c r="B201" s="220">
        <f t="shared" si="8"/>
        <v>45488</v>
      </c>
      <c r="C201" s="31"/>
      <c r="D201" s="211"/>
      <c r="E201" s="211"/>
      <c r="F201" s="213"/>
      <c r="G201" s="213"/>
      <c r="H201" s="213"/>
      <c r="I201" s="234"/>
      <c r="J201" s="242"/>
      <c r="K201" s="294"/>
      <c r="L201" s="242"/>
      <c r="M201" s="229"/>
      <c r="N201" s="223">
        <f t="shared" si="7"/>
        <v>15</v>
      </c>
      <c r="O201" s="306">
        <v>11</v>
      </c>
    </row>
    <row r="202" spans="1:15">
      <c r="A202" s="239" t="s">
        <v>39</v>
      </c>
      <c r="B202" s="220">
        <f t="shared" si="8"/>
        <v>45489</v>
      </c>
      <c r="C202" s="31"/>
      <c r="D202" s="211"/>
      <c r="E202" s="211"/>
      <c r="F202" s="213"/>
      <c r="G202" s="213"/>
      <c r="H202" s="213"/>
      <c r="I202" s="234"/>
      <c r="J202" s="242"/>
      <c r="K202" s="294"/>
      <c r="L202" s="242"/>
      <c r="M202" s="229"/>
      <c r="N202" s="223">
        <f t="shared" si="7"/>
        <v>16</v>
      </c>
      <c r="O202" s="306">
        <v>12</v>
      </c>
    </row>
    <row r="203" spans="1:15">
      <c r="A203" s="239" t="s">
        <v>40</v>
      </c>
      <c r="B203" s="220">
        <f t="shared" si="8"/>
        <v>45490</v>
      </c>
      <c r="C203" s="31"/>
      <c r="D203" s="211"/>
      <c r="E203" s="211"/>
      <c r="F203" s="213"/>
      <c r="G203" s="213"/>
      <c r="H203" s="213"/>
      <c r="I203" s="234"/>
      <c r="J203" s="242"/>
      <c r="K203" s="294"/>
      <c r="L203" s="242"/>
      <c r="M203" s="229"/>
      <c r="N203" s="223">
        <f t="shared" si="7"/>
        <v>17</v>
      </c>
      <c r="O203" s="306">
        <v>13</v>
      </c>
    </row>
    <row r="204" spans="1:15">
      <c r="A204" s="239" t="s">
        <v>41</v>
      </c>
      <c r="B204" s="220">
        <f t="shared" si="8"/>
        <v>45491</v>
      </c>
      <c r="C204" s="31"/>
      <c r="D204" s="211"/>
      <c r="E204" s="211"/>
      <c r="F204" s="213"/>
      <c r="G204" s="213"/>
      <c r="H204" s="213"/>
      <c r="I204" s="234"/>
      <c r="J204" s="242"/>
      <c r="K204" s="294"/>
      <c r="L204" s="242"/>
      <c r="M204" s="229"/>
      <c r="N204" s="223">
        <f t="shared" si="7"/>
        <v>18</v>
      </c>
      <c r="O204" s="306">
        <v>14</v>
      </c>
    </row>
    <row r="205" spans="1:15">
      <c r="A205" s="239" t="s">
        <v>42</v>
      </c>
      <c r="B205" s="220">
        <f t="shared" si="8"/>
        <v>45492</v>
      </c>
      <c r="C205" s="31"/>
      <c r="D205" s="211"/>
      <c r="E205" s="211"/>
      <c r="F205" s="213"/>
      <c r="G205" s="213"/>
      <c r="H205" s="213"/>
      <c r="I205" s="234"/>
      <c r="J205" s="242"/>
      <c r="K205" s="294"/>
      <c r="L205" s="242"/>
      <c r="M205" s="229"/>
      <c r="N205" s="223">
        <f t="shared" si="7"/>
        <v>19</v>
      </c>
      <c r="O205" s="306">
        <v>15</v>
      </c>
    </row>
    <row r="206" spans="1:15">
      <c r="A206" s="240" t="s">
        <v>43</v>
      </c>
      <c r="B206" s="260">
        <f t="shared" si="8"/>
        <v>45493</v>
      </c>
      <c r="C206" s="254"/>
      <c r="D206" s="262"/>
      <c r="E206" s="262"/>
      <c r="F206" s="279"/>
      <c r="G206" s="279"/>
      <c r="H206" s="279"/>
      <c r="I206" s="235"/>
      <c r="J206" s="243"/>
      <c r="K206" s="295"/>
      <c r="L206" s="243"/>
      <c r="M206" s="229"/>
      <c r="N206" s="223">
        <f t="shared" si="7"/>
        <v>20</v>
      </c>
      <c r="O206" s="310" t="s">
        <v>18</v>
      </c>
    </row>
    <row r="207" spans="1:15">
      <c r="A207" s="240" t="s">
        <v>37</v>
      </c>
      <c r="B207" s="260">
        <f t="shared" si="8"/>
        <v>45494</v>
      </c>
      <c r="C207" s="254"/>
      <c r="D207" s="262"/>
      <c r="E207" s="262"/>
      <c r="F207" s="279"/>
      <c r="G207" s="279"/>
      <c r="H207" s="279"/>
      <c r="I207" s="235"/>
      <c r="J207" s="243"/>
      <c r="K207" s="295"/>
      <c r="L207" s="243"/>
      <c r="M207" s="229"/>
      <c r="N207" s="223">
        <f t="shared" si="7"/>
        <v>21</v>
      </c>
      <c r="O207" s="310" t="s">
        <v>18</v>
      </c>
    </row>
    <row r="208" spans="1:15">
      <c r="A208" s="239" t="s">
        <v>38</v>
      </c>
      <c r="B208" s="220">
        <f t="shared" si="8"/>
        <v>45495</v>
      </c>
      <c r="C208" s="31"/>
      <c r="D208" s="211"/>
      <c r="E208" s="211"/>
      <c r="F208" s="213"/>
      <c r="G208" s="314">
        <v>45444</v>
      </c>
      <c r="H208" s="213"/>
      <c r="I208" s="234"/>
      <c r="J208" s="242"/>
      <c r="K208" s="294"/>
      <c r="L208" s="242"/>
      <c r="M208" s="229"/>
      <c r="N208" s="223">
        <f t="shared" si="7"/>
        <v>22</v>
      </c>
      <c r="O208" s="306">
        <v>16</v>
      </c>
    </row>
    <row r="209" spans="1:15">
      <c r="A209" s="239" t="s">
        <v>39</v>
      </c>
      <c r="B209" s="220">
        <f t="shared" si="8"/>
        <v>45496</v>
      </c>
      <c r="C209" s="31"/>
      <c r="D209" s="211"/>
      <c r="E209" s="211"/>
      <c r="F209" s="213"/>
      <c r="H209" s="213"/>
      <c r="I209" s="234"/>
      <c r="J209" s="242"/>
      <c r="K209" s="294"/>
      <c r="L209" s="242"/>
      <c r="M209" s="229"/>
      <c r="N209" s="223">
        <f t="shared" si="7"/>
        <v>23</v>
      </c>
      <c r="O209" s="306">
        <v>17</v>
      </c>
    </row>
    <row r="210" spans="1:15">
      <c r="A210" s="239" t="s">
        <v>40</v>
      </c>
      <c r="B210" s="220">
        <f t="shared" si="8"/>
        <v>45497</v>
      </c>
      <c r="C210" s="31"/>
      <c r="D210" s="211"/>
      <c r="E210" s="211"/>
      <c r="F210" s="213"/>
      <c r="G210" s="213"/>
      <c r="H210" s="213"/>
      <c r="I210" s="234"/>
      <c r="J210" s="242"/>
      <c r="K210" s="294"/>
      <c r="L210" s="242"/>
      <c r="M210" s="229"/>
      <c r="N210" s="223">
        <f t="shared" si="7"/>
        <v>24</v>
      </c>
      <c r="O210" s="306">
        <v>18</v>
      </c>
    </row>
    <row r="211" spans="1:15">
      <c r="A211" s="239" t="s">
        <v>41</v>
      </c>
      <c r="B211" s="220">
        <f t="shared" si="8"/>
        <v>45498</v>
      </c>
      <c r="C211" s="31"/>
      <c r="D211" s="211"/>
      <c r="E211" s="211"/>
      <c r="F211" s="213"/>
      <c r="G211" s="213"/>
      <c r="H211" s="213"/>
      <c r="I211" s="234"/>
      <c r="J211" s="242"/>
      <c r="K211" s="294"/>
      <c r="L211" s="242"/>
      <c r="M211" s="229"/>
      <c r="N211" s="223">
        <f t="shared" si="7"/>
        <v>25</v>
      </c>
      <c r="O211" s="306">
        <v>19</v>
      </c>
    </row>
    <row r="212" spans="1:15">
      <c r="A212" s="239" t="s">
        <v>42</v>
      </c>
      <c r="B212" s="220">
        <f t="shared" si="8"/>
        <v>45499</v>
      </c>
      <c r="C212" s="31"/>
      <c r="D212" s="211"/>
      <c r="E212" s="211"/>
      <c r="F212" s="213"/>
      <c r="G212" s="213"/>
      <c r="H212" s="213"/>
      <c r="I212" s="234"/>
      <c r="J212" s="242"/>
      <c r="K212" s="294"/>
      <c r="L212" s="242"/>
      <c r="M212" s="229"/>
      <c r="N212" s="223">
        <f t="shared" si="7"/>
        <v>26</v>
      </c>
      <c r="O212" s="306">
        <v>20</v>
      </c>
    </row>
    <row r="213" spans="1:15">
      <c r="A213" s="240" t="s">
        <v>43</v>
      </c>
      <c r="B213" s="260">
        <f t="shared" si="8"/>
        <v>45500</v>
      </c>
      <c r="C213" s="254"/>
      <c r="D213" s="262"/>
      <c r="E213" s="262"/>
      <c r="F213" s="279"/>
      <c r="G213" s="279"/>
      <c r="H213" s="279"/>
      <c r="I213" s="235"/>
      <c r="J213" s="243"/>
      <c r="K213" s="295"/>
      <c r="L213" s="243"/>
      <c r="M213" s="229"/>
      <c r="N213" s="223">
        <f t="shared" si="7"/>
        <v>27</v>
      </c>
      <c r="O213" s="310" t="s">
        <v>18</v>
      </c>
    </row>
    <row r="214" spans="1:15">
      <c r="A214" s="240" t="s">
        <v>37</v>
      </c>
      <c r="B214" s="260">
        <f t="shared" si="8"/>
        <v>45501</v>
      </c>
      <c r="C214" s="254"/>
      <c r="D214" s="262"/>
      <c r="E214" s="262"/>
      <c r="F214" s="279"/>
      <c r="G214" s="279"/>
      <c r="H214" s="279"/>
      <c r="I214" s="235"/>
      <c r="J214" s="243"/>
      <c r="K214" s="295"/>
      <c r="L214" s="243"/>
      <c r="M214" s="229"/>
      <c r="N214" s="223">
        <f t="shared" si="7"/>
        <v>28</v>
      </c>
      <c r="O214" s="310" t="s">
        <v>18</v>
      </c>
    </row>
    <row r="215" spans="1:15">
      <c r="A215" s="239" t="s">
        <v>38</v>
      </c>
      <c r="B215" s="220">
        <f t="shared" si="8"/>
        <v>45502</v>
      </c>
      <c r="C215" s="31"/>
      <c r="D215" s="211"/>
      <c r="E215" s="211"/>
      <c r="F215" s="213"/>
      <c r="G215" s="213"/>
      <c r="H215" s="213"/>
      <c r="I215" s="234"/>
      <c r="J215" s="242"/>
      <c r="K215" s="294"/>
      <c r="L215" s="242"/>
      <c r="M215" s="229"/>
      <c r="N215" s="223">
        <f t="shared" si="7"/>
        <v>29</v>
      </c>
      <c r="O215" s="306">
        <v>21</v>
      </c>
    </row>
    <row r="216" spans="1:15">
      <c r="A216" s="239" t="s">
        <v>39</v>
      </c>
      <c r="B216" s="220">
        <f t="shared" si="8"/>
        <v>45503</v>
      </c>
      <c r="C216" s="31"/>
      <c r="D216" s="211"/>
      <c r="E216" s="211"/>
      <c r="F216" s="213"/>
      <c r="G216" s="213"/>
      <c r="H216" s="213"/>
      <c r="I216" s="234"/>
      <c r="J216" s="242"/>
      <c r="K216" s="294"/>
      <c r="L216" s="242"/>
      <c r="M216" s="229"/>
      <c r="N216" s="223">
        <f t="shared" si="7"/>
        <v>30</v>
      </c>
      <c r="O216" s="306">
        <v>22</v>
      </c>
    </row>
    <row r="217" spans="1:15" ht="14" thickBot="1">
      <c r="A217" s="177" t="s">
        <v>40</v>
      </c>
      <c r="B217" s="106">
        <f t="shared" si="8"/>
        <v>45504</v>
      </c>
      <c r="C217" s="23"/>
      <c r="D217" s="217"/>
      <c r="E217" s="217"/>
      <c r="F217" s="219"/>
      <c r="G217" s="219"/>
      <c r="H217" s="219"/>
      <c r="I217" s="287"/>
      <c r="J217" s="244"/>
      <c r="K217" s="296"/>
      <c r="L217" s="244"/>
      <c r="M217" s="229"/>
      <c r="N217" s="224">
        <f t="shared" si="7"/>
        <v>31</v>
      </c>
      <c r="O217" s="307">
        <v>23</v>
      </c>
    </row>
    <row r="218" spans="1:15">
      <c r="A218" s="102" t="s">
        <v>41</v>
      </c>
      <c r="B218" s="105">
        <f t="shared" si="8"/>
        <v>45505</v>
      </c>
      <c r="C218" s="17"/>
      <c r="D218" s="263"/>
      <c r="E218" s="263"/>
      <c r="F218" s="280"/>
      <c r="G218" s="280"/>
      <c r="H218" s="280"/>
      <c r="I218" s="288"/>
      <c r="J218" s="245"/>
      <c r="K218" s="297"/>
      <c r="L218" s="245"/>
      <c r="M218" s="229"/>
      <c r="N218" s="222">
        <f t="shared" si="7"/>
        <v>1</v>
      </c>
      <c r="O218" s="305">
        <v>1</v>
      </c>
    </row>
    <row r="219" spans="1:15">
      <c r="A219" s="239" t="s">
        <v>42</v>
      </c>
      <c r="B219" s="220">
        <f t="shared" si="8"/>
        <v>45506</v>
      </c>
      <c r="C219" s="31"/>
      <c r="D219" s="211"/>
      <c r="E219" s="211"/>
      <c r="F219" s="213"/>
      <c r="G219" s="213"/>
      <c r="H219" s="213"/>
      <c r="I219" s="234"/>
      <c r="J219" s="242"/>
      <c r="K219" s="294"/>
      <c r="L219" s="242"/>
      <c r="M219" s="229"/>
      <c r="N219" s="223">
        <f t="shared" si="7"/>
        <v>2</v>
      </c>
      <c r="O219" s="306">
        <v>2</v>
      </c>
    </row>
    <row r="220" spans="1:15">
      <c r="A220" s="240" t="s">
        <v>43</v>
      </c>
      <c r="B220" s="260">
        <f t="shared" si="8"/>
        <v>45507</v>
      </c>
      <c r="C220" s="254"/>
      <c r="D220" s="262"/>
      <c r="E220" s="262"/>
      <c r="F220" s="279"/>
      <c r="G220" s="279"/>
      <c r="H220" s="279"/>
      <c r="I220" s="235"/>
      <c r="J220" s="243"/>
      <c r="K220" s="295"/>
      <c r="L220" s="243"/>
      <c r="M220" s="229"/>
      <c r="N220" s="223">
        <f t="shared" si="7"/>
        <v>3</v>
      </c>
      <c r="O220" s="310" t="s">
        <v>18</v>
      </c>
    </row>
    <row r="221" spans="1:15">
      <c r="A221" s="240" t="s">
        <v>37</v>
      </c>
      <c r="B221" s="260">
        <f t="shared" si="8"/>
        <v>45508</v>
      </c>
      <c r="C221" s="254"/>
      <c r="D221" s="262"/>
      <c r="E221" s="262"/>
      <c r="F221" s="279"/>
      <c r="G221" s="279"/>
      <c r="H221" s="279"/>
      <c r="I221" s="235"/>
      <c r="J221" s="243"/>
      <c r="K221" s="295"/>
      <c r="L221" s="243"/>
      <c r="M221" s="229"/>
      <c r="N221" s="223">
        <f t="shared" si="7"/>
        <v>4</v>
      </c>
      <c r="O221" s="310" t="s">
        <v>18</v>
      </c>
    </row>
    <row r="222" spans="1:15">
      <c r="A222" s="239" t="s">
        <v>38</v>
      </c>
      <c r="B222" s="220">
        <f t="shared" si="8"/>
        <v>45509</v>
      </c>
      <c r="C222" s="31"/>
      <c r="D222" s="211"/>
      <c r="E222" s="313">
        <v>45474</v>
      </c>
      <c r="F222" s="213"/>
      <c r="G222" s="213"/>
      <c r="H222" s="213"/>
      <c r="I222" s="234"/>
      <c r="J222" s="242"/>
      <c r="K222" s="294"/>
      <c r="L222" s="242"/>
      <c r="M222" s="229"/>
      <c r="N222" s="223">
        <f t="shared" si="7"/>
        <v>5</v>
      </c>
      <c r="O222" s="306">
        <v>3</v>
      </c>
    </row>
    <row r="223" spans="1:15">
      <c r="A223" s="239" t="s">
        <v>39</v>
      </c>
      <c r="B223" s="220">
        <f t="shared" si="8"/>
        <v>45510</v>
      </c>
      <c r="C223" s="31"/>
      <c r="D223" s="211"/>
      <c r="E223" s="271"/>
      <c r="F223" s="213"/>
      <c r="G223" s="213"/>
      <c r="H223" s="213"/>
      <c r="I223" s="234"/>
      <c r="J223" s="242"/>
      <c r="K223" s="294"/>
      <c r="L223" s="242"/>
      <c r="M223" s="229"/>
      <c r="N223" s="223">
        <f t="shared" si="7"/>
        <v>6</v>
      </c>
      <c r="O223" s="306">
        <v>4</v>
      </c>
    </row>
    <row r="224" spans="1:15">
      <c r="A224" s="239" t="s">
        <v>40</v>
      </c>
      <c r="B224" s="220">
        <f t="shared" si="8"/>
        <v>45511</v>
      </c>
      <c r="C224" s="31"/>
      <c r="D224" s="211"/>
      <c r="E224" s="211"/>
      <c r="F224" s="213"/>
      <c r="G224" s="213"/>
      <c r="H224" s="213"/>
      <c r="I224" s="234"/>
      <c r="J224" s="242"/>
      <c r="K224" s="294"/>
      <c r="L224" s="242"/>
      <c r="M224" s="229"/>
      <c r="N224" s="223">
        <f t="shared" si="7"/>
        <v>7</v>
      </c>
      <c r="O224" s="306">
        <v>5</v>
      </c>
    </row>
    <row r="225" spans="1:15">
      <c r="A225" s="239" t="s">
        <v>41</v>
      </c>
      <c r="B225" s="220">
        <f t="shared" si="8"/>
        <v>45512</v>
      </c>
      <c r="C225" s="31"/>
      <c r="D225" s="211"/>
      <c r="E225" s="211"/>
      <c r="F225" s="314">
        <v>45474</v>
      </c>
      <c r="G225" s="213"/>
      <c r="H225" s="213"/>
      <c r="I225" s="234"/>
      <c r="J225" s="242"/>
      <c r="K225" s="317">
        <v>45505</v>
      </c>
      <c r="L225" s="242"/>
      <c r="M225" s="229"/>
      <c r="N225" s="223">
        <f t="shared" si="7"/>
        <v>8</v>
      </c>
      <c r="O225" s="306">
        <v>6</v>
      </c>
    </row>
    <row r="226" spans="1:15">
      <c r="A226" s="239" t="s">
        <v>42</v>
      </c>
      <c r="B226" s="220">
        <f t="shared" si="8"/>
        <v>45513</v>
      </c>
      <c r="C226" s="31"/>
      <c r="D226" s="211"/>
      <c r="E226" s="211"/>
      <c r="F226" s="213"/>
      <c r="G226" s="213"/>
      <c r="H226" s="213"/>
      <c r="I226" s="234"/>
      <c r="J226" s="242"/>
      <c r="K226" s="294"/>
      <c r="L226" s="242"/>
      <c r="M226" s="229"/>
      <c r="N226" s="223">
        <f t="shared" si="7"/>
        <v>9</v>
      </c>
      <c r="O226" s="306">
        <v>7</v>
      </c>
    </row>
    <row r="227" spans="1:15">
      <c r="A227" s="240" t="s">
        <v>43</v>
      </c>
      <c r="B227" s="260">
        <f t="shared" si="8"/>
        <v>45514</v>
      </c>
      <c r="C227" s="254"/>
      <c r="D227" s="262"/>
      <c r="E227" s="262"/>
      <c r="F227" s="279"/>
      <c r="G227" s="279"/>
      <c r="H227" s="279"/>
      <c r="I227" s="235"/>
      <c r="J227" s="243"/>
      <c r="K227" s="295"/>
      <c r="L227" s="243"/>
      <c r="M227" s="229"/>
      <c r="N227" s="223">
        <f t="shared" si="7"/>
        <v>10</v>
      </c>
      <c r="O227" s="310" t="s">
        <v>18</v>
      </c>
    </row>
    <row r="228" spans="1:15">
      <c r="A228" s="240" t="s">
        <v>37</v>
      </c>
      <c r="B228" s="260">
        <f t="shared" si="8"/>
        <v>45515</v>
      </c>
      <c r="C228" s="254"/>
      <c r="D228" s="262"/>
      <c r="E228" s="262"/>
      <c r="F228" s="279"/>
      <c r="G228" s="279"/>
      <c r="H228" s="279"/>
      <c r="I228" s="235"/>
      <c r="J228" s="243"/>
      <c r="K228" s="295"/>
      <c r="L228" s="243"/>
      <c r="M228" s="229"/>
      <c r="N228" s="223">
        <f t="shared" si="7"/>
        <v>11</v>
      </c>
      <c r="O228" s="310" t="s">
        <v>18</v>
      </c>
    </row>
    <row r="229" spans="1:15">
      <c r="A229" s="239" t="s">
        <v>38</v>
      </c>
      <c r="B229" s="220">
        <f t="shared" si="8"/>
        <v>45516</v>
      </c>
      <c r="C229" s="31"/>
      <c r="D229" s="211"/>
      <c r="E229" s="211"/>
      <c r="F229" s="213"/>
      <c r="G229" s="213"/>
      <c r="H229" s="213"/>
      <c r="I229" s="234"/>
      <c r="J229" s="242"/>
      <c r="K229" s="294"/>
      <c r="L229" s="242"/>
      <c r="M229" s="229"/>
      <c r="N229" s="223">
        <f t="shared" si="7"/>
        <v>12</v>
      </c>
      <c r="O229" s="306">
        <v>8</v>
      </c>
    </row>
    <row r="230" spans="1:15">
      <c r="A230" s="239" t="s">
        <v>39</v>
      </c>
      <c r="B230" s="220">
        <f t="shared" si="8"/>
        <v>45517</v>
      </c>
      <c r="C230" s="31"/>
      <c r="D230" s="211"/>
      <c r="E230" s="211"/>
      <c r="F230" s="213"/>
      <c r="G230" s="213"/>
      <c r="H230" s="213"/>
      <c r="I230" s="315">
        <v>44866</v>
      </c>
      <c r="J230" s="316">
        <v>45382</v>
      </c>
      <c r="K230" s="294"/>
      <c r="L230" s="242"/>
      <c r="M230" s="229"/>
      <c r="N230" s="223">
        <f t="shared" si="7"/>
        <v>13</v>
      </c>
      <c r="O230" s="306">
        <v>9</v>
      </c>
    </row>
    <row r="231" spans="1:15">
      <c r="A231" s="239" t="s">
        <v>40</v>
      </c>
      <c r="B231" s="220">
        <f t="shared" si="8"/>
        <v>45518</v>
      </c>
      <c r="C231" s="31"/>
      <c r="D231" s="211"/>
      <c r="E231" s="211"/>
      <c r="F231" s="213"/>
      <c r="G231" s="213"/>
      <c r="H231" s="314">
        <v>45383</v>
      </c>
      <c r="I231" s="234"/>
      <c r="J231" s="242"/>
      <c r="K231" s="294"/>
      <c r="L231" s="316">
        <v>45383</v>
      </c>
      <c r="M231" s="229"/>
      <c r="N231" s="223">
        <f t="shared" si="7"/>
        <v>14</v>
      </c>
      <c r="O231" s="306">
        <v>10</v>
      </c>
    </row>
    <row r="232" spans="1:15">
      <c r="A232" s="239" t="s">
        <v>41</v>
      </c>
      <c r="B232" s="220">
        <f t="shared" si="8"/>
        <v>45519</v>
      </c>
      <c r="C232" s="31"/>
      <c r="D232" s="211"/>
      <c r="E232" s="211"/>
      <c r="F232" s="213"/>
      <c r="G232" s="213"/>
      <c r="H232" s="213"/>
      <c r="I232" s="234"/>
      <c r="J232" s="242"/>
      <c r="K232" s="294"/>
      <c r="L232" s="242"/>
      <c r="M232" s="229"/>
      <c r="N232" s="223">
        <f t="shared" si="7"/>
        <v>15</v>
      </c>
      <c r="O232" s="306">
        <v>11</v>
      </c>
    </row>
    <row r="233" spans="1:15">
      <c r="A233" s="239" t="s">
        <v>42</v>
      </c>
      <c r="B233" s="220">
        <f t="shared" si="8"/>
        <v>45520</v>
      </c>
      <c r="C233" s="31"/>
      <c r="D233" s="211"/>
      <c r="E233" s="211"/>
      <c r="F233" s="213"/>
      <c r="G233" s="213"/>
      <c r="H233" s="213"/>
      <c r="I233" s="234"/>
      <c r="J233" s="242"/>
      <c r="K233" s="294"/>
      <c r="L233" s="242"/>
      <c r="M233" s="229"/>
      <c r="N233" s="223">
        <f t="shared" si="7"/>
        <v>16</v>
      </c>
      <c r="O233" s="306">
        <v>12</v>
      </c>
    </row>
    <row r="234" spans="1:15">
      <c r="A234" s="240" t="s">
        <v>43</v>
      </c>
      <c r="B234" s="260">
        <f t="shared" si="8"/>
        <v>45521</v>
      </c>
      <c r="C234" s="254"/>
      <c r="D234" s="262"/>
      <c r="E234" s="262"/>
      <c r="F234" s="279"/>
      <c r="G234" s="279"/>
      <c r="H234" s="279"/>
      <c r="I234" s="235"/>
      <c r="J234" s="243"/>
      <c r="K234" s="295"/>
      <c r="L234" s="243"/>
      <c r="M234" s="229"/>
      <c r="N234" s="223">
        <f t="shared" si="7"/>
        <v>17</v>
      </c>
      <c r="O234" s="310" t="s">
        <v>18</v>
      </c>
    </row>
    <row r="235" spans="1:15">
      <c r="A235" s="240" t="s">
        <v>37</v>
      </c>
      <c r="B235" s="260">
        <f t="shared" si="8"/>
        <v>45522</v>
      </c>
      <c r="C235" s="254"/>
      <c r="D235" s="262"/>
      <c r="E235" s="262"/>
      <c r="F235" s="279"/>
      <c r="G235" s="279"/>
      <c r="H235" s="279"/>
      <c r="I235" s="235"/>
      <c r="J235" s="243"/>
      <c r="K235" s="295"/>
      <c r="L235" s="243"/>
      <c r="M235" s="229"/>
      <c r="N235" s="223">
        <f t="shared" si="7"/>
        <v>18</v>
      </c>
      <c r="O235" s="310" t="s">
        <v>18</v>
      </c>
    </row>
    <row r="236" spans="1:15">
      <c r="A236" s="239" t="s">
        <v>38</v>
      </c>
      <c r="B236" s="220">
        <f t="shared" si="8"/>
        <v>45523</v>
      </c>
      <c r="C236" s="31"/>
      <c r="D236" s="211"/>
      <c r="E236" s="211"/>
      <c r="F236" s="213"/>
      <c r="G236" s="213"/>
      <c r="H236" s="213"/>
      <c r="I236" s="234"/>
      <c r="J236" s="242"/>
      <c r="K236" s="294"/>
      <c r="L236" s="242"/>
      <c r="M236" s="229"/>
      <c r="N236" s="223">
        <f t="shared" si="7"/>
        <v>19</v>
      </c>
      <c r="O236" s="306">
        <v>13</v>
      </c>
    </row>
    <row r="237" spans="1:15">
      <c r="A237" s="239" t="s">
        <v>39</v>
      </c>
      <c r="B237" s="220">
        <f t="shared" si="8"/>
        <v>45524</v>
      </c>
      <c r="C237" s="31"/>
      <c r="D237" s="211"/>
      <c r="E237" s="211"/>
      <c r="F237" s="213"/>
      <c r="G237" s="213"/>
      <c r="H237" s="213"/>
      <c r="I237" s="234"/>
      <c r="J237" s="242"/>
      <c r="K237" s="294"/>
      <c r="L237" s="242"/>
      <c r="M237" s="229"/>
      <c r="N237" s="223">
        <f t="shared" si="7"/>
        <v>20</v>
      </c>
      <c r="O237" s="306">
        <v>14</v>
      </c>
    </row>
    <row r="238" spans="1:15">
      <c r="A238" s="239" t="s">
        <v>40</v>
      </c>
      <c r="B238" s="220">
        <f t="shared" si="8"/>
        <v>45525</v>
      </c>
      <c r="C238" s="31"/>
      <c r="D238" s="211"/>
      <c r="E238" s="211"/>
      <c r="F238" s="213"/>
      <c r="G238" s="213"/>
      <c r="H238" s="213"/>
      <c r="I238" s="234"/>
      <c r="J238" s="242"/>
      <c r="K238" s="294"/>
      <c r="L238" s="242"/>
      <c r="M238" s="229"/>
      <c r="N238" s="223">
        <f t="shared" si="7"/>
        <v>21</v>
      </c>
      <c r="O238" s="306">
        <v>15</v>
      </c>
    </row>
    <row r="239" spans="1:15">
      <c r="A239" s="239" t="s">
        <v>41</v>
      </c>
      <c r="B239" s="220">
        <f t="shared" si="8"/>
        <v>45526</v>
      </c>
      <c r="C239" s="31"/>
      <c r="D239" s="211"/>
      <c r="E239" s="211"/>
      <c r="F239" s="213"/>
      <c r="G239" s="312">
        <v>45474</v>
      </c>
      <c r="H239" s="213"/>
      <c r="I239" s="234"/>
      <c r="J239" s="242"/>
      <c r="K239" s="294"/>
      <c r="L239" s="242"/>
      <c r="M239" s="229"/>
      <c r="N239" s="223">
        <f t="shared" si="7"/>
        <v>22</v>
      </c>
      <c r="O239" s="306">
        <v>16</v>
      </c>
    </row>
    <row r="240" spans="1:15">
      <c r="A240" s="239" t="s">
        <v>42</v>
      </c>
      <c r="B240" s="220">
        <f t="shared" si="8"/>
        <v>45527</v>
      </c>
      <c r="C240" s="31"/>
      <c r="D240" s="211"/>
      <c r="E240" s="211"/>
      <c r="F240" s="213"/>
      <c r="G240" s="213"/>
      <c r="H240" s="213"/>
      <c r="I240" s="234"/>
      <c r="J240" s="242"/>
      <c r="K240" s="294"/>
      <c r="L240" s="242"/>
      <c r="M240" s="229"/>
      <c r="N240" s="223">
        <f t="shared" si="7"/>
        <v>23</v>
      </c>
      <c r="O240" s="306">
        <v>17</v>
      </c>
    </row>
    <row r="241" spans="1:15">
      <c r="A241" s="240" t="s">
        <v>43</v>
      </c>
      <c r="B241" s="260">
        <f t="shared" si="8"/>
        <v>45528</v>
      </c>
      <c r="C241" s="254"/>
      <c r="D241" s="262"/>
      <c r="E241" s="262"/>
      <c r="F241" s="279"/>
      <c r="G241" s="279"/>
      <c r="H241" s="279"/>
      <c r="I241" s="235"/>
      <c r="J241" s="243"/>
      <c r="K241" s="295"/>
      <c r="L241" s="243"/>
      <c r="M241" s="229"/>
      <c r="N241" s="223">
        <f t="shared" si="7"/>
        <v>24</v>
      </c>
      <c r="O241" s="310" t="s">
        <v>18</v>
      </c>
    </row>
    <row r="242" spans="1:15">
      <c r="A242" s="240" t="s">
        <v>37</v>
      </c>
      <c r="B242" s="260">
        <f t="shared" si="8"/>
        <v>45529</v>
      </c>
      <c r="C242" s="254"/>
      <c r="D242" s="262"/>
      <c r="E242" s="262"/>
      <c r="F242" s="279"/>
      <c r="G242" s="279"/>
      <c r="H242" s="279"/>
      <c r="I242" s="235"/>
      <c r="J242" s="243"/>
      <c r="K242" s="295"/>
      <c r="L242" s="243"/>
      <c r="M242" s="229"/>
      <c r="N242" s="223">
        <f t="shared" si="7"/>
        <v>25</v>
      </c>
      <c r="O242" s="310" t="s">
        <v>18</v>
      </c>
    </row>
    <row r="243" spans="1:15">
      <c r="A243" s="239" t="s">
        <v>38</v>
      </c>
      <c r="B243" s="220">
        <f t="shared" si="8"/>
        <v>45530</v>
      </c>
      <c r="C243" s="31"/>
      <c r="D243" s="211"/>
      <c r="E243" s="211"/>
      <c r="F243" s="213"/>
      <c r="G243" s="213"/>
      <c r="H243" s="213"/>
      <c r="I243" s="234"/>
      <c r="J243" s="242"/>
      <c r="K243" s="294"/>
      <c r="L243" s="242"/>
      <c r="M243" s="229"/>
      <c r="N243" s="223">
        <f t="shared" si="7"/>
        <v>26</v>
      </c>
      <c r="O243" s="306">
        <v>18</v>
      </c>
    </row>
    <row r="244" spans="1:15">
      <c r="A244" s="239" t="s">
        <v>39</v>
      </c>
      <c r="B244" s="220">
        <f t="shared" si="8"/>
        <v>45531</v>
      </c>
      <c r="C244" s="31"/>
      <c r="D244" s="211"/>
      <c r="E244" s="211"/>
      <c r="F244" s="213"/>
      <c r="G244" s="213"/>
      <c r="H244" s="213"/>
      <c r="I244" s="234"/>
      <c r="J244" s="242"/>
      <c r="K244" s="294"/>
      <c r="L244" s="242"/>
      <c r="M244" s="229"/>
      <c r="N244" s="223">
        <f t="shared" si="7"/>
        <v>27</v>
      </c>
      <c r="O244" s="306">
        <v>19</v>
      </c>
    </row>
    <row r="245" spans="1:15">
      <c r="A245" s="239" t="s">
        <v>40</v>
      </c>
      <c r="B245" s="220">
        <f t="shared" si="8"/>
        <v>45532</v>
      </c>
      <c r="C245" s="31"/>
      <c r="D245" s="211"/>
      <c r="E245" s="211"/>
      <c r="F245" s="213"/>
      <c r="G245" s="213"/>
      <c r="H245" s="213"/>
      <c r="I245" s="234"/>
      <c r="J245" s="242"/>
      <c r="K245" s="294"/>
      <c r="L245" s="242"/>
      <c r="M245" s="229"/>
      <c r="N245" s="223">
        <f t="shared" si="7"/>
        <v>28</v>
      </c>
      <c r="O245" s="306">
        <v>20</v>
      </c>
    </row>
    <row r="246" spans="1:15">
      <c r="A246" s="239" t="s">
        <v>41</v>
      </c>
      <c r="B246" s="220">
        <f t="shared" si="8"/>
        <v>45533</v>
      </c>
      <c r="C246" s="31"/>
      <c r="D246" s="211"/>
      <c r="E246" s="211"/>
      <c r="F246" s="213"/>
      <c r="G246" s="213"/>
      <c r="H246" s="213"/>
      <c r="I246" s="234"/>
      <c r="J246" s="242"/>
      <c r="K246" s="294"/>
      <c r="L246" s="242"/>
      <c r="M246" s="229"/>
      <c r="N246" s="223">
        <f t="shared" si="7"/>
        <v>29</v>
      </c>
      <c r="O246" s="306">
        <v>21</v>
      </c>
    </row>
    <row r="247" spans="1:15">
      <c r="A247" s="239" t="s">
        <v>42</v>
      </c>
      <c r="B247" s="220">
        <f t="shared" si="8"/>
        <v>45534</v>
      </c>
      <c r="C247" s="31"/>
      <c r="D247" s="211"/>
      <c r="E247" s="211"/>
      <c r="F247" s="213"/>
      <c r="G247" s="213"/>
      <c r="H247" s="213"/>
      <c r="I247" s="234"/>
      <c r="J247" s="242"/>
      <c r="K247" s="294"/>
      <c r="L247" s="242"/>
      <c r="M247" s="229"/>
      <c r="N247" s="223">
        <f t="shared" si="7"/>
        <v>30</v>
      </c>
      <c r="O247" s="306">
        <v>22</v>
      </c>
    </row>
    <row r="248" spans="1:15" ht="14" thickBot="1">
      <c r="A248" s="188" t="s">
        <v>43</v>
      </c>
      <c r="B248" s="108">
        <f t="shared" si="8"/>
        <v>45535</v>
      </c>
      <c r="C248" s="259"/>
      <c r="D248" s="265"/>
      <c r="E248" s="265"/>
      <c r="F248" s="282"/>
      <c r="G248" s="282"/>
      <c r="H248" s="282"/>
      <c r="I248" s="290"/>
      <c r="J248" s="248"/>
      <c r="K248" s="299"/>
      <c r="L248" s="248"/>
      <c r="M248" s="229"/>
      <c r="N248" s="224">
        <f t="shared" si="7"/>
        <v>31</v>
      </c>
      <c r="O248" s="311" t="s">
        <v>18</v>
      </c>
    </row>
    <row r="249" spans="1:15">
      <c r="A249" s="107" t="s">
        <v>37</v>
      </c>
      <c r="B249" s="109">
        <f t="shared" si="8"/>
        <v>45536</v>
      </c>
      <c r="C249" s="258"/>
      <c r="D249" s="266"/>
      <c r="E249" s="266"/>
      <c r="F249" s="284"/>
      <c r="G249" s="284"/>
      <c r="H249" s="284"/>
      <c r="I249" s="292"/>
      <c r="J249" s="250"/>
      <c r="K249" s="302"/>
      <c r="L249" s="250"/>
      <c r="M249" s="229"/>
      <c r="N249" s="222">
        <f t="shared" si="7"/>
        <v>1</v>
      </c>
      <c r="O249" s="309" t="s">
        <v>18</v>
      </c>
    </row>
    <row r="250" spans="1:15">
      <c r="A250" s="239" t="s">
        <v>38</v>
      </c>
      <c r="B250" s="220">
        <f t="shared" si="8"/>
        <v>45537</v>
      </c>
      <c r="C250" s="31"/>
      <c r="D250" s="211"/>
      <c r="E250" s="211"/>
      <c r="F250" s="213"/>
      <c r="G250" s="213"/>
      <c r="H250" s="213"/>
      <c r="I250" s="234"/>
      <c r="J250" s="242"/>
      <c r="K250" s="294"/>
      <c r="L250" s="242"/>
      <c r="M250" s="229"/>
      <c r="N250" s="223">
        <f t="shared" si="7"/>
        <v>2</v>
      </c>
      <c r="O250" s="306">
        <v>1</v>
      </c>
    </row>
    <row r="251" spans="1:15">
      <c r="A251" s="239" t="s">
        <v>39</v>
      </c>
      <c r="B251" s="220">
        <f t="shared" si="8"/>
        <v>45538</v>
      </c>
      <c r="C251" s="31"/>
      <c r="D251" s="211"/>
      <c r="E251" s="211"/>
      <c r="F251" s="213"/>
      <c r="G251" s="213"/>
      <c r="H251" s="213"/>
      <c r="I251" s="234"/>
      <c r="J251" s="242"/>
      <c r="K251" s="294"/>
      <c r="L251" s="242"/>
      <c r="M251" s="229"/>
      <c r="N251" s="223">
        <f t="shared" si="7"/>
        <v>3</v>
      </c>
      <c r="O251" s="306">
        <v>2</v>
      </c>
    </row>
    <row r="252" spans="1:15">
      <c r="A252" s="239" t="s">
        <v>40</v>
      </c>
      <c r="B252" s="220">
        <f t="shared" si="8"/>
        <v>45539</v>
      </c>
      <c r="C252" s="31"/>
      <c r="D252" s="211"/>
      <c r="E252" s="313">
        <v>45505</v>
      </c>
      <c r="F252" s="213"/>
      <c r="G252" s="213"/>
      <c r="H252" s="213"/>
      <c r="I252" s="234"/>
      <c r="J252" s="242"/>
      <c r="K252" s="294"/>
      <c r="L252" s="242"/>
      <c r="M252" s="229"/>
      <c r="N252" s="223">
        <f t="shared" si="7"/>
        <v>4</v>
      </c>
      <c r="O252" s="306">
        <v>3</v>
      </c>
    </row>
    <row r="253" spans="1:15">
      <c r="A253" s="239" t="s">
        <v>41</v>
      </c>
      <c r="B253" s="220">
        <f t="shared" si="8"/>
        <v>45540</v>
      </c>
      <c r="C253" s="31"/>
      <c r="D253" s="211"/>
      <c r="E253" s="211"/>
      <c r="F253" s="213"/>
      <c r="G253" s="213"/>
      <c r="H253" s="213"/>
      <c r="I253" s="234"/>
      <c r="J253" s="242"/>
      <c r="K253" s="294"/>
      <c r="L253" s="242"/>
      <c r="M253" s="229"/>
      <c r="N253" s="223">
        <f t="shared" si="7"/>
        <v>5</v>
      </c>
      <c r="O253" s="306">
        <v>4</v>
      </c>
    </row>
    <row r="254" spans="1:15">
      <c r="A254" s="239" t="s">
        <v>42</v>
      </c>
      <c r="B254" s="220">
        <f t="shared" si="8"/>
        <v>45541</v>
      </c>
      <c r="C254" s="31"/>
      <c r="D254" s="211"/>
      <c r="E254" s="211"/>
      <c r="F254" s="213"/>
      <c r="G254" s="213"/>
      <c r="H254" s="213"/>
      <c r="I254" s="234"/>
      <c r="J254" s="242"/>
      <c r="K254" s="294"/>
      <c r="L254" s="242"/>
      <c r="M254" s="229"/>
      <c r="N254" s="223">
        <f t="shared" si="7"/>
        <v>6</v>
      </c>
      <c r="O254" s="306">
        <v>5</v>
      </c>
    </row>
    <row r="255" spans="1:15">
      <c r="A255" s="240" t="s">
        <v>43</v>
      </c>
      <c r="B255" s="260">
        <f t="shared" si="8"/>
        <v>45542</v>
      </c>
      <c r="C255" s="254"/>
      <c r="D255" s="262"/>
      <c r="E255" s="262"/>
      <c r="F255" s="279"/>
      <c r="G255" s="279"/>
      <c r="H255" s="279"/>
      <c r="I255" s="235"/>
      <c r="J255" s="243"/>
      <c r="K255" s="295"/>
      <c r="L255" s="243"/>
      <c r="M255" s="229"/>
      <c r="N255" s="223">
        <f t="shared" si="7"/>
        <v>7</v>
      </c>
      <c r="O255" s="310" t="s">
        <v>18</v>
      </c>
    </row>
    <row r="256" spans="1:15">
      <c r="A256" s="240" t="s">
        <v>37</v>
      </c>
      <c r="B256" s="260">
        <f t="shared" si="8"/>
        <v>45543</v>
      </c>
      <c r="C256" s="254"/>
      <c r="D256" s="262"/>
      <c r="E256" s="262"/>
      <c r="F256" s="279"/>
      <c r="G256" s="279"/>
      <c r="H256" s="279"/>
      <c r="I256" s="235"/>
      <c r="J256" s="243"/>
      <c r="K256" s="295"/>
      <c r="L256" s="243"/>
      <c r="M256" s="229"/>
      <c r="N256" s="223">
        <f t="shared" si="7"/>
        <v>8</v>
      </c>
      <c r="O256" s="310" t="s">
        <v>18</v>
      </c>
    </row>
    <row r="257" spans="1:15">
      <c r="A257" s="239" t="s">
        <v>38</v>
      </c>
      <c r="B257" s="220">
        <f t="shared" si="8"/>
        <v>45544</v>
      </c>
      <c r="C257" s="31"/>
      <c r="D257" s="211"/>
      <c r="E257" s="211"/>
      <c r="F257" s="314">
        <v>45505</v>
      </c>
      <c r="G257" s="213"/>
      <c r="H257" s="213"/>
      <c r="I257" s="234"/>
      <c r="J257" s="242"/>
      <c r="K257" s="317">
        <v>45536</v>
      </c>
      <c r="L257" s="242"/>
      <c r="M257" s="229"/>
      <c r="N257" s="223">
        <f t="shared" ref="N257:N320" si="9">DAY(B257)</f>
        <v>9</v>
      </c>
      <c r="O257" s="306">
        <v>6</v>
      </c>
    </row>
    <row r="258" spans="1:15">
      <c r="A258" s="239" t="s">
        <v>39</v>
      </c>
      <c r="B258" s="220">
        <f t="shared" si="8"/>
        <v>45545</v>
      </c>
      <c r="C258" s="31"/>
      <c r="D258" s="211"/>
      <c r="E258" s="211"/>
      <c r="F258" s="213"/>
      <c r="G258" s="213"/>
      <c r="H258" s="213"/>
      <c r="I258" s="234"/>
      <c r="J258" s="242"/>
      <c r="K258" s="294"/>
      <c r="L258" s="242"/>
      <c r="M258" s="229"/>
      <c r="N258" s="223">
        <f t="shared" si="9"/>
        <v>10</v>
      </c>
      <c r="O258" s="306">
        <v>7</v>
      </c>
    </row>
    <row r="259" spans="1:15">
      <c r="A259" s="239" t="s">
        <v>40</v>
      </c>
      <c r="B259" s="220">
        <f t="shared" si="8"/>
        <v>45546</v>
      </c>
      <c r="C259" s="31"/>
      <c r="D259" s="211"/>
      <c r="E259" s="211"/>
      <c r="F259" s="213"/>
      <c r="G259" s="213"/>
      <c r="H259" s="213"/>
      <c r="I259" s="234"/>
      <c r="J259" s="242"/>
      <c r="K259" s="294"/>
      <c r="L259" s="242"/>
      <c r="M259" s="229"/>
      <c r="N259" s="223">
        <f t="shared" si="9"/>
        <v>11</v>
      </c>
      <c r="O259" s="306">
        <v>8</v>
      </c>
    </row>
    <row r="260" spans="1:15">
      <c r="A260" s="239" t="s">
        <v>41</v>
      </c>
      <c r="B260" s="220">
        <f t="shared" si="8"/>
        <v>45547</v>
      </c>
      <c r="C260" s="31"/>
      <c r="D260" s="211"/>
      <c r="E260" s="211"/>
      <c r="F260" s="213"/>
      <c r="G260" s="213"/>
      <c r="H260" s="213"/>
      <c r="I260" s="315">
        <v>44896</v>
      </c>
      <c r="J260" s="316">
        <v>45412</v>
      </c>
      <c r="K260" s="294"/>
      <c r="L260" s="242"/>
      <c r="M260" s="229"/>
      <c r="N260" s="223">
        <f t="shared" si="9"/>
        <v>12</v>
      </c>
      <c r="O260" s="306">
        <v>9</v>
      </c>
    </row>
    <row r="261" spans="1:15">
      <c r="A261" s="239" t="s">
        <v>42</v>
      </c>
      <c r="B261" s="220">
        <f t="shared" si="8"/>
        <v>45548</v>
      </c>
      <c r="C261" s="31"/>
      <c r="D261" s="211"/>
      <c r="E261" s="211"/>
      <c r="F261" s="213"/>
      <c r="G261" s="213"/>
      <c r="H261" s="314">
        <v>45413</v>
      </c>
      <c r="I261" s="234"/>
      <c r="J261" s="242"/>
      <c r="K261" s="294"/>
      <c r="L261" s="316">
        <v>45413</v>
      </c>
      <c r="M261" s="229"/>
      <c r="N261" s="223">
        <f t="shared" si="9"/>
        <v>13</v>
      </c>
      <c r="O261" s="306">
        <v>10</v>
      </c>
    </row>
    <row r="262" spans="1:15">
      <c r="A262" s="240" t="s">
        <v>43</v>
      </c>
      <c r="B262" s="260">
        <f t="shared" ref="B262:B325" si="10">B261+1</f>
        <v>45549</v>
      </c>
      <c r="C262" s="254"/>
      <c r="D262" s="262"/>
      <c r="E262" s="262"/>
      <c r="F262" s="279"/>
      <c r="G262" s="279"/>
      <c r="H262" s="279"/>
      <c r="I262" s="235"/>
      <c r="J262" s="243"/>
      <c r="K262" s="295"/>
      <c r="L262" s="243"/>
      <c r="M262" s="229"/>
      <c r="N262" s="223">
        <f t="shared" si="9"/>
        <v>14</v>
      </c>
      <c r="O262" s="310" t="s">
        <v>18</v>
      </c>
    </row>
    <row r="263" spans="1:15">
      <c r="A263" s="240" t="s">
        <v>37</v>
      </c>
      <c r="B263" s="260">
        <f t="shared" si="10"/>
        <v>45550</v>
      </c>
      <c r="C263" s="254"/>
      <c r="D263" s="262"/>
      <c r="E263" s="262"/>
      <c r="F263" s="279"/>
      <c r="G263" s="279"/>
      <c r="H263" s="279"/>
      <c r="I263" s="235"/>
      <c r="J263" s="243"/>
      <c r="K263" s="295"/>
      <c r="L263" s="243"/>
      <c r="M263" s="229"/>
      <c r="N263" s="223">
        <f t="shared" si="9"/>
        <v>15</v>
      </c>
      <c r="O263" s="310" t="s">
        <v>18</v>
      </c>
    </row>
    <row r="264" spans="1:15">
      <c r="A264" s="239" t="s">
        <v>38</v>
      </c>
      <c r="B264" s="220">
        <f t="shared" si="10"/>
        <v>45551</v>
      </c>
      <c r="C264" s="31"/>
      <c r="D264" s="211"/>
      <c r="E264" s="211"/>
      <c r="F264" s="213"/>
      <c r="G264" s="213"/>
      <c r="H264" s="213"/>
      <c r="I264" s="234"/>
      <c r="J264" s="242"/>
      <c r="K264" s="294"/>
      <c r="L264" s="242"/>
      <c r="M264" s="229"/>
      <c r="N264" s="223">
        <f t="shared" si="9"/>
        <v>16</v>
      </c>
      <c r="O264" s="306">
        <v>11</v>
      </c>
    </row>
    <row r="265" spans="1:15">
      <c r="A265" s="239" t="s">
        <v>39</v>
      </c>
      <c r="B265" s="220">
        <f t="shared" si="10"/>
        <v>45552</v>
      </c>
      <c r="C265" s="31"/>
      <c r="D265" s="211"/>
      <c r="E265" s="211"/>
      <c r="F265" s="213"/>
      <c r="G265" s="213"/>
      <c r="H265" s="213"/>
      <c r="I265" s="234"/>
      <c r="J265" s="242"/>
      <c r="K265" s="294"/>
      <c r="L265" s="242"/>
      <c r="M265" s="229"/>
      <c r="N265" s="223">
        <f t="shared" si="9"/>
        <v>17</v>
      </c>
      <c r="O265" s="306">
        <v>12</v>
      </c>
    </row>
    <row r="266" spans="1:15">
      <c r="A266" s="239" t="s">
        <v>40</v>
      </c>
      <c r="B266" s="220">
        <f t="shared" si="10"/>
        <v>45553</v>
      </c>
      <c r="C266" s="31"/>
      <c r="D266" s="211"/>
      <c r="E266" s="211"/>
      <c r="F266" s="213"/>
      <c r="G266" s="213"/>
      <c r="H266" s="213"/>
      <c r="I266" s="234"/>
      <c r="J266" s="242"/>
      <c r="K266" s="294"/>
      <c r="L266" s="242"/>
      <c r="M266" s="229"/>
      <c r="N266" s="223">
        <f t="shared" si="9"/>
        <v>18</v>
      </c>
      <c r="O266" s="306">
        <v>13</v>
      </c>
    </row>
    <row r="267" spans="1:15">
      <c r="A267" s="239" t="s">
        <v>41</v>
      </c>
      <c r="B267" s="220">
        <f t="shared" si="10"/>
        <v>45554</v>
      </c>
      <c r="C267" s="31"/>
      <c r="D267" s="211"/>
      <c r="E267" s="211"/>
      <c r="F267" s="213"/>
      <c r="G267" s="213"/>
      <c r="H267" s="213"/>
      <c r="I267" s="234"/>
      <c r="J267" s="242"/>
      <c r="K267" s="294"/>
      <c r="L267" s="242"/>
      <c r="M267" s="229"/>
      <c r="N267" s="223">
        <f t="shared" si="9"/>
        <v>19</v>
      </c>
      <c r="O267" s="306">
        <v>14</v>
      </c>
    </row>
    <row r="268" spans="1:15">
      <c r="A268" s="239" t="s">
        <v>42</v>
      </c>
      <c r="B268" s="220">
        <f t="shared" si="10"/>
        <v>45555</v>
      </c>
      <c r="C268" s="31"/>
      <c r="D268" s="211"/>
      <c r="E268" s="211"/>
      <c r="F268" s="213"/>
      <c r="G268" s="213"/>
      <c r="H268" s="213"/>
      <c r="I268" s="234"/>
      <c r="J268" s="242"/>
      <c r="K268" s="294"/>
      <c r="L268" s="242"/>
      <c r="M268" s="229"/>
      <c r="N268" s="223">
        <f t="shared" si="9"/>
        <v>20</v>
      </c>
      <c r="O268" s="306">
        <v>15</v>
      </c>
    </row>
    <row r="269" spans="1:15">
      <c r="A269" s="240" t="s">
        <v>43</v>
      </c>
      <c r="B269" s="260">
        <f t="shared" si="10"/>
        <v>45556</v>
      </c>
      <c r="C269" s="254"/>
      <c r="D269" s="262"/>
      <c r="E269" s="262"/>
      <c r="F269" s="279"/>
      <c r="G269" s="279"/>
      <c r="H269" s="279"/>
      <c r="I269" s="235"/>
      <c r="J269" s="243"/>
      <c r="K269" s="295"/>
      <c r="L269" s="243"/>
      <c r="M269" s="229"/>
      <c r="N269" s="223">
        <f t="shared" si="9"/>
        <v>21</v>
      </c>
      <c r="O269" s="310" t="s">
        <v>18</v>
      </c>
    </row>
    <row r="270" spans="1:15">
      <c r="A270" s="240" t="s">
        <v>37</v>
      </c>
      <c r="B270" s="260">
        <f t="shared" si="10"/>
        <v>45557</v>
      </c>
      <c r="C270" s="254"/>
      <c r="D270" s="262"/>
      <c r="E270" s="262"/>
      <c r="F270" s="279"/>
      <c r="G270" s="279"/>
      <c r="H270" s="279"/>
      <c r="I270" s="235"/>
      <c r="J270" s="243"/>
      <c r="K270" s="295"/>
      <c r="L270" s="243"/>
      <c r="M270" s="229"/>
      <c r="N270" s="223">
        <f t="shared" si="9"/>
        <v>22</v>
      </c>
      <c r="O270" s="310" t="s">
        <v>18</v>
      </c>
    </row>
    <row r="271" spans="1:15">
      <c r="A271" s="239" t="s">
        <v>38</v>
      </c>
      <c r="B271" s="220">
        <f t="shared" si="10"/>
        <v>45558</v>
      </c>
      <c r="C271" s="31"/>
      <c r="D271" s="211"/>
      <c r="E271" s="211"/>
      <c r="F271" s="213"/>
      <c r="G271" s="314">
        <v>45505</v>
      </c>
      <c r="H271" s="213"/>
      <c r="I271" s="234"/>
      <c r="J271" s="242"/>
      <c r="K271" s="294"/>
      <c r="L271" s="242"/>
      <c r="M271" s="229"/>
      <c r="N271" s="223">
        <f t="shared" si="9"/>
        <v>23</v>
      </c>
      <c r="O271" s="306">
        <v>16</v>
      </c>
    </row>
    <row r="272" spans="1:15">
      <c r="A272" s="239" t="s">
        <v>39</v>
      </c>
      <c r="B272" s="220">
        <f t="shared" si="10"/>
        <v>45559</v>
      </c>
      <c r="C272" s="31"/>
      <c r="D272" s="211"/>
      <c r="E272" s="211"/>
      <c r="F272" s="213"/>
      <c r="G272" s="213"/>
      <c r="H272" s="213"/>
      <c r="I272" s="234"/>
      <c r="J272" s="242"/>
      <c r="K272" s="294"/>
      <c r="L272" s="242"/>
      <c r="M272" s="229"/>
      <c r="N272" s="223">
        <f t="shared" si="9"/>
        <v>24</v>
      </c>
      <c r="O272" s="306">
        <v>17</v>
      </c>
    </row>
    <row r="273" spans="1:15">
      <c r="A273" s="239" t="s">
        <v>40</v>
      </c>
      <c r="B273" s="220">
        <f t="shared" si="10"/>
        <v>45560</v>
      </c>
      <c r="C273" s="31"/>
      <c r="D273" s="211"/>
      <c r="E273" s="211"/>
      <c r="F273" s="213"/>
      <c r="G273" s="213"/>
      <c r="H273" s="213"/>
      <c r="I273" s="234"/>
      <c r="J273" s="242"/>
      <c r="K273" s="294"/>
      <c r="L273" s="242"/>
      <c r="M273" s="229"/>
      <c r="N273" s="223">
        <f t="shared" si="9"/>
        <v>25</v>
      </c>
      <c r="O273" s="306">
        <v>18</v>
      </c>
    </row>
    <row r="274" spans="1:15">
      <c r="A274" s="239" t="s">
        <v>41</v>
      </c>
      <c r="B274" s="220">
        <f t="shared" si="10"/>
        <v>45561</v>
      </c>
      <c r="C274" s="31"/>
      <c r="D274" s="211"/>
      <c r="E274" s="211"/>
      <c r="F274" s="213"/>
      <c r="G274" s="213"/>
      <c r="H274" s="213"/>
      <c r="I274" s="234"/>
      <c r="J274" s="242"/>
      <c r="K274" s="294"/>
      <c r="L274" s="242"/>
      <c r="M274" s="229"/>
      <c r="N274" s="223">
        <f t="shared" si="9"/>
        <v>26</v>
      </c>
      <c r="O274" s="306">
        <v>19</v>
      </c>
    </row>
    <row r="275" spans="1:15">
      <c r="A275" s="239" t="s">
        <v>42</v>
      </c>
      <c r="B275" s="220">
        <f t="shared" si="10"/>
        <v>45562</v>
      </c>
      <c r="C275" s="31"/>
      <c r="D275" s="211"/>
      <c r="E275" s="211"/>
      <c r="F275" s="213"/>
      <c r="G275" s="213"/>
      <c r="H275" s="213"/>
      <c r="I275" s="234"/>
      <c r="J275" s="242"/>
      <c r="K275" s="294"/>
      <c r="L275" s="242"/>
      <c r="M275" s="229"/>
      <c r="N275" s="223">
        <f t="shared" si="9"/>
        <v>27</v>
      </c>
      <c r="O275" s="306">
        <v>20</v>
      </c>
    </row>
    <row r="276" spans="1:15">
      <c r="A276" s="240" t="s">
        <v>43</v>
      </c>
      <c r="B276" s="260">
        <f t="shared" si="10"/>
        <v>45563</v>
      </c>
      <c r="C276" s="254"/>
      <c r="D276" s="262"/>
      <c r="E276" s="262"/>
      <c r="F276" s="279"/>
      <c r="G276" s="279"/>
      <c r="H276" s="279"/>
      <c r="I276" s="235"/>
      <c r="J276" s="243"/>
      <c r="K276" s="295"/>
      <c r="L276" s="243"/>
      <c r="M276" s="229"/>
      <c r="N276" s="223">
        <f t="shared" si="9"/>
        <v>28</v>
      </c>
      <c r="O276" s="310" t="s">
        <v>18</v>
      </c>
    </row>
    <row r="277" spans="1:15">
      <c r="A277" s="240" t="s">
        <v>37</v>
      </c>
      <c r="B277" s="260">
        <f t="shared" si="10"/>
        <v>45564</v>
      </c>
      <c r="C277" s="254"/>
      <c r="D277" s="262"/>
      <c r="E277" s="262"/>
      <c r="F277" s="279"/>
      <c r="G277" s="279"/>
      <c r="H277" s="279"/>
      <c r="I277" s="235"/>
      <c r="J277" s="243"/>
      <c r="K277" s="295"/>
      <c r="L277" s="243"/>
      <c r="M277" s="229"/>
      <c r="N277" s="223">
        <f t="shared" si="9"/>
        <v>29</v>
      </c>
      <c r="O277" s="310" t="s">
        <v>18</v>
      </c>
    </row>
    <row r="278" spans="1:15" ht="14" thickBot="1">
      <c r="A278" s="177" t="s">
        <v>38</v>
      </c>
      <c r="B278" s="106">
        <f t="shared" si="10"/>
        <v>45565</v>
      </c>
      <c r="C278" s="23"/>
      <c r="D278" s="217"/>
      <c r="E278" s="217"/>
      <c r="F278" s="219"/>
      <c r="G278" s="219"/>
      <c r="H278" s="219"/>
      <c r="I278" s="287"/>
      <c r="J278" s="244"/>
      <c r="K278" s="296"/>
      <c r="L278" s="244"/>
      <c r="M278" s="229"/>
      <c r="N278" s="224">
        <f t="shared" si="9"/>
        <v>30</v>
      </c>
      <c r="O278" s="307">
        <v>21</v>
      </c>
    </row>
    <row r="279" spans="1:15">
      <c r="A279" s="102" t="s">
        <v>39</v>
      </c>
      <c r="B279" s="105">
        <f t="shared" si="10"/>
        <v>45566</v>
      </c>
      <c r="C279" s="17"/>
      <c r="D279" s="263"/>
      <c r="E279" s="263"/>
      <c r="F279" s="280"/>
      <c r="G279" s="280"/>
      <c r="H279" s="280"/>
      <c r="I279" s="288"/>
      <c r="J279" s="245"/>
      <c r="K279" s="297"/>
      <c r="L279" s="245"/>
      <c r="M279" s="229"/>
      <c r="N279" s="222">
        <f t="shared" si="9"/>
        <v>1</v>
      </c>
      <c r="O279" s="305">
        <v>1</v>
      </c>
    </row>
    <row r="280" spans="1:15">
      <c r="A280" s="239" t="s">
        <v>40</v>
      </c>
      <c r="B280" s="220">
        <f t="shared" si="10"/>
        <v>45567</v>
      </c>
      <c r="C280" s="31"/>
      <c r="D280" s="211"/>
      <c r="E280" s="211"/>
      <c r="F280" s="213"/>
      <c r="G280" s="213"/>
      <c r="H280" s="213"/>
      <c r="I280" s="234"/>
      <c r="J280" s="242"/>
      <c r="K280" s="294"/>
      <c r="L280" s="242"/>
      <c r="M280" s="229"/>
      <c r="N280" s="223">
        <f t="shared" si="9"/>
        <v>2</v>
      </c>
      <c r="O280" s="306">
        <v>2</v>
      </c>
    </row>
    <row r="281" spans="1:15">
      <c r="A281" s="239" t="s">
        <v>41</v>
      </c>
      <c r="B281" s="220">
        <f t="shared" si="10"/>
        <v>45568</v>
      </c>
      <c r="C281" s="31"/>
      <c r="D281" s="211"/>
      <c r="E281" s="313">
        <v>45536</v>
      </c>
      <c r="F281" s="213"/>
      <c r="G281" s="213"/>
      <c r="H281" s="213"/>
      <c r="I281" s="234"/>
      <c r="J281" s="242"/>
      <c r="K281" s="294"/>
      <c r="L281" s="242"/>
      <c r="M281" s="229"/>
      <c r="N281" s="223">
        <f t="shared" si="9"/>
        <v>3</v>
      </c>
      <c r="O281" s="306">
        <v>3</v>
      </c>
    </row>
    <row r="282" spans="1:15">
      <c r="A282" s="239" t="s">
        <v>42</v>
      </c>
      <c r="B282" s="220">
        <f t="shared" si="10"/>
        <v>45569</v>
      </c>
      <c r="C282" s="31"/>
      <c r="D282" s="211"/>
      <c r="E282" s="211"/>
      <c r="F282" s="213"/>
      <c r="G282" s="213"/>
      <c r="H282" s="213"/>
      <c r="I282" s="234"/>
      <c r="J282" s="242"/>
      <c r="K282" s="294"/>
      <c r="L282" s="242"/>
      <c r="M282" s="229"/>
      <c r="N282" s="223">
        <f t="shared" si="9"/>
        <v>4</v>
      </c>
      <c r="O282" s="306">
        <v>4</v>
      </c>
    </row>
    <row r="283" spans="1:15">
      <c r="A283" s="240" t="s">
        <v>43</v>
      </c>
      <c r="B283" s="260">
        <f t="shared" si="10"/>
        <v>45570</v>
      </c>
      <c r="C283" s="254"/>
      <c r="D283" s="267"/>
      <c r="E283" s="267"/>
      <c r="F283" s="279"/>
      <c r="G283" s="279"/>
      <c r="H283" s="279"/>
      <c r="I283" s="235"/>
      <c r="J283" s="243"/>
      <c r="K283" s="295"/>
      <c r="L283" s="243"/>
      <c r="M283" s="229"/>
      <c r="N283" s="223">
        <f t="shared" si="9"/>
        <v>5</v>
      </c>
      <c r="O283" s="310" t="s">
        <v>18</v>
      </c>
    </row>
    <row r="284" spans="1:15">
      <c r="A284" s="240" t="s">
        <v>37</v>
      </c>
      <c r="B284" s="260">
        <f t="shared" si="10"/>
        <v>45571</v>
      </c>
      <c r="C284" s="254"/>
      <c r="D284" s="268"/>
      <c r="E284" s="268"/>
      <c r="F284" s="279"/>
      <c r="G284" s="279"/>
      <c r="H284" s="279"/>
      <c r="I284" s="235"/>
      <c r="J284" s="243"/>
      <c r="K284" s="295"/>
      <c r="L284" s="243"/>
      <c r="M284" s="229"/>
      <c r="N284" s="223">
        <f t="shared" si="9"/>
        <v>6</v>
      </c>
      <c r="O284" s="310" t="s">
        <v>18</v>
      </c>
    </row>
    <row r="285" spans="1:15">
      <c r="A285" s="239" t="s">
        <v>38</v>
      </c>
      <c r="B285" s="220">
        <f t="shared" si="10"/>
        <v>45572</v>
      </c>
      <c r="C285" s="31"/>
      <c r="D285" s="269" t="s">
        <v>60</v>
      </c>
      <c r="E285" s="269"/>
      <c r="F285" s="213"/>
      <c r="G285" s="213"/>
      <c r="H285" s="213"/>
      <c r="I285" s="234"/>
      <c r="J285" s="242"/>
      <c r="K285" s="294"/>
      <c r="L285" s="242"/>
      <c r="M285" s="229"/>
      <c r="N285" s="223">
        <f t="shared" si="9"/>
        <v>7</v>
      </c>
      <c r="O285" s="306">
        <v>5</v>
      </c>
    </row>
    <row r="286" spans="1:15">
      <c r="A286" s="239" t="s">
        <v>39</v>
      </c>
      <c r="B286" s="220">
        <f t="shared" si="10"/>
        <v>45573</v>
      </c>
      <c r="C286" s="31"/>
      <c r="D286" s="211"/>
      <c r="E286" s="211"/>
      <c r="F286" s="314">
        <v>45536</v>
      </c>
      <c r="G286" s="213"/>
      <c r="H286" s="213"/>
      <c r="I286" s="234"/>
      <c r="J286" s="242"/>
      <c r="K286" s="317">
        <v>45566</v>
      </c>
      <c r="L286" s="242"/>
      <c r="M286" s="229"/>
      <c r="N286" s="223">
        <f t="shared" si="9"/>
        <v>8</v>
      </c>
      <c r="O286" s="306">
        <v>6</v>
      </c>
    </row>
    <row r="287" spans="1:15">
      <c r="A287" s="239" t="s">
        <v>40</v>
      </c>
      <c r="B287" s="220">
        <f t="shared" si="10"/>
        <v>45574</v>
      </c>
      <c r="C287" s="31"/>
      <c r="D287" s="211"/>
      <c r="E287" s="211"/>
      <c r="F287" s="213"/>
      <c r="G287" s="213"/>
      <c r="H287" s="213"/>
      <c r="I287" s="234"/>
      <c r="J287" s="242"/>
      <c r="K287" s="294"/>
      <c r="L287" s="242"/>
      <c r="M287" s="229"/>
      <c r="N287" s="223">
        <f t="shared" si="9"/>
        <v>9</v>
      </c>
      <c r="O287" s="306">
        <v>7</v>
      </c>
    </row>
    <row r="288" spans="1:15">
      <c r="A288" s="239" t="s">
        <v>41</v>
      </c>
      <c r="B288" s="220">
        <f t="shared" si="10"/>
        <v>45575</v>
      </c>
      <c r="C288" s="31"/>
      <c r="D288" s="211"/>
      <c r="E288" s="211"/>
      <c r="F288" s="213"/>
      <c r="G288" s="213"/>
      <c r="H288" s="213"/>
      <c r="I288" s="234"/>
      <c r="J288" s="242"/>
      <c r="K288" s="294"/>
      <c r="L288" s="242"/>
      <c r="M288" s="229"/>
      <c r="N288" s="223">
        <f t="shared" si="9"/>
        <v>10</v>
      </c>
      <c r="O288" s="306">
        <v>8</v>
      </c>
    </row>
    <row r="289" spans="1:15">
      <c r="A289" s="239" t="s">
        <v>42</v>
      </c>
      <c r="B289" s="220">
        <f t="shared" si="10"/>
        <v>45576</v>
      </c>
      <c r="C289" s="31"/>
      <c r="D289" s="211"/>
      <c r="E289" s="211"/>
      <c r="F289" s="213"/>
      <c r="G289" s="213"/>
      <c r="H289" s="213"/>
      <c r="I289" s="315">
        <v>44927</v>
      </c>
      <c r="J289" s="316">
        <v>45443</v>
      </c>
      <c r="K289" s="294"/>
      <c r="L289" s="242"/>
      <c r="M289" s="229"/>
      <c r="N289" s="223">
        <f t="shared" si="9"/>
        <v>11</v>
      </c>
      <c r="O289" s="306">
        <v>9</v>
      </c>
    </row>
    <row r="290" spans="1:15">
      <c r="A290" s="240" t="s">
        <v>43</v>
      </c>
      <c r="B290" s="260">
        <f t="shared" si="10"/>
        <v>45577</v>
      </c>
      <c r="C290" s="254"/>
      <c r="D290" s="262"/>
      <c r="E290" s="262"/>
      <c r="F290" s="279"/>
      <c r="G290" s="279"/>
      <c r="H290" s="279"/>
      <c r="I290" s="235"/>
      <c r="J290" s="243"/>
      <c r="K290" s="295"/>
      <c r="L290" s="243"/>
      <c r="M290" s="229"/>
      <c r="N290" s="223">
        <f t="shared" si="9"/>
        <v>12</v>
      </c>
      <c r="O290" s="310" t="s">
        <v>18</v>
      </c>
    </row>
    <row r="291" spans="1:15">
      <c r="A291" s="240" t="s">
        <v>37</v>
      </c>
      <c r="B291" s="260">
        <f t="shared" si="10"/>
        <v>45578</v>
      </c>
      <c r="C291" s="254"/>
      <c r="D291" s="262"/>
      <c r="E291" s="262"/>
      <c r="F291" s="279"/>
      <c r="G291" s="279"/>
      <c r="H291" s="279"/>
      <c r="I291" s="235"/>
      <c r="J291" s="243"/>
      <c r="K291" s="295"/>
      <c r="L291" s="243"/>
      <c r="M291" s="229"/>
      <c r="N291" s="223">
        <f t="shared" si="9"/>
        <v>13</v>
      </c>
      <c r="O291" s="310" t="s">
        <v>18</v>
      </c>
    </row>
    <row r="292" spans="1:15">
      <c r="A292" s="239" t="s">
        <v>38</v>
      </c>
      <c r="B292" s="220">
        <f t="shared" si="10"/>
        <v>45579</v>
      </c>
      <c r="C292" s="31"/>
      <c r="D292" s="211"/>
      <c r="E292" s="211"/>
      <c r="F292" s="213"/>
      <c r="G292" s="213"/>
      <c r="H292" s="314">
        <v>45444</v>
      </c>
      <c r="I292" s="234"/>
      <c r="J292" s="242"/>
      <c r="K292" s="294"/>
      <c r="L292" s="316">
        <v>45444</v>
      </c>
      <c r="M292" s="229"/>
      <c r="N292" s="223">
        <f t="shared" si="9"/>
        <v>14</v>
      </c>
      <c r="O292" s="306">
        <v>10</v>
      </c>
    </row>
    <row r="293" spans="1:15">
      <c r="A293" s="239" t="s">
        <v>39</v>
      </c>
      <c r="B293" s="220">
        <f t="shared" si="10"/>
        <v>45580</v>
      </c>
      <c r="C293" s="31"/>
      <c r="D293" s="211"/>
      <c r="E293" s="211"/>
      <c r="F293" s="213"/>
      <c r="G293" s="213"/>
      <c r="H293" s="213"/>
      <c r="I293" s="234"/>
      <c r="J293" s="242"/>
      <c r="K293" s="294"/>
      <c r="L293" s="242"/>
      <c r="M293" s="229"/>
      <c r="N293" s="223">
        <f t="shared" si="9"/>
        <v>15</v>
      </c>
      <c r="O293" s="306">
        <v>11</v>
      </c>
    </row>
    <row r="294" spans="1:15">
      <c r="A294" s="239" t="s">
        <v>40</v>
      </c>
      <c r="B294" s="220">
        <f t="shared" si="10"/>
        <v>45581</v>
      </c>
      <c r="C294" s="31"/>
      <c r="D294" s="211"/>
      <c r="E294" s="211"/>
      <c r="F294" s="213"/>
      <c r="G294" s="213"/>
      <c r="H294" s="213"/>
      <c r="I294" s="234"/>
      <c r="J294" s="242"/>
      <c r="K294" s="294"/>
      <c r="L294" s="242"/>
      <c r="M294" s="229"/>
      <c r="N294" s="223">
        <f t="shared" si="9"/>
        <v>16</v>
      </c>
      <c r="O294" s="306">
        <v>12</v>
      </c>
    </row>
    <row r="295" spans="1:15">
      <c r="A295" s="239" t="s">
        <v>41</v>
      </c>
      <c r="B295" s="220">
        <f t="shared" si="10"/>
        <v>45582</v>
      </c>
      <c r="C295" s="31"/>
      <c r="D295" s="211"/>
      <c r="E295" s="211"/>
      <c r="F295" s="213"/>
      <c r="G295" s="213"/>
      <c r="H295" s="213"/>
      <c r="I295" s="234"/>
      <c r="J295" s="242"/>
      <c r="K295" s="294"/>
      <c r="L295" s="242"/>
      <c r="M295" s="229"/>
      <c r="N295" s="223">
        <f t="shared" si="9"/>
        <v>17</v>
      </c>
      <c r="O295" s="306">
        <v>13</v>
      </c>
    </row>
    <row r="296" spans="1:15">
      <c r="A296" s="239" t="s">
        <v>42</v>
      </c>
      <c r="B296" s="220">
        <f t="shared" si="10"/>
        <v>45583</v>
      </c>
      <c r="C296" s="31"/>
      <c r="D296" s="211"/>
      <c r="E296" s="211"/>
      <c r="F296" s="213"/>
      <c r="G296" s="213"/>
      <c r="H296" s="213"/>
      <c r="I296" s="234"/>
      <c r="J296" s="242"/>
      <c r="K296" s="294"/>
      <c r="L296" s="242"/>
      <c r="M296" s="229"/>
      <c r="N296" s="223">
        <f t="shared" si="9"/>
        <v>18</v>
      </c>
      <c r="O296" s="306">
        <v>14</v>
      </c>
    </row>
    <row r="297" spans="1:15">
      <c r="A297" s="240" t="s">
        <v>43</v>
      </c>
      <c r="B297" s="260">
        <f t="shared" si="10"/>
        <v>45584</v>
      </c>
      <c r="C297" s="254"/>
      <c r="D297" s="262"/>
      <c r="E297" s="262"/>
      <c r="F297" s="279"/>
      <c r="G297" s="279"/>
      <c r="H297" s="279"/>
      <c r="I297" s="235"/>
      <c r="J297" s="243"/>
      <c r="K297" s="295"/>
      <c r="L297" s="243"/>
      <c r="M297" s="229"/>
      <c r="N297" s="223">
        <f t="shared" si="9"/>
        <v>19</v>
      </c>
      <c r="O297" s="310" t="s">
        <v>18</v>
      </c>
    </row>
    <row r="298" spans="1:15">
      <c r="A298" s="240" t="s">
        <v>37</v>
      </c>
      <c r="B298" s="260">
        <f t="shared" si="10"/>
        <v>45585</v>
      </c>
      <c r="C298" s="254"/>
      <c r="D298" s="262"/>
      <c r="E298" s="262"/>
      <c r="F298" s="279"/>
      <c r="G298" s="279"/>
      <c r="H298" s="279"/>
      <c r="I298" s="235"/>
      <c r="J298" s="243"/>
      <c r="K298" s="295"/>
      <c r="L298" s="243"/>
      <c r="M298" s="229"/>
      <c r="N298" s="223">
        <f t="shared" si="9"/>
        <v>20</v>
      </c>
      <c r="O298" s="310" t="s">
        <v>18</v>
      </c>
    </row>
    <row r="299" spans="1:15">
      <c r="A299" s="239" t="s">
        <v>38</v>
      </c>
      <c r="B299" s="220">
        <f t="shared" si="10"/>
        <v>45586</v>
      </c>
      <c r="C299" s="31"/>
      <c r="D299" s="211"/>
      <c r="E299" s="211"/>
      <c r="F299" s="213"/>
      <c r="G299" s="271"/>
      <c r="H299" s="213"/>
      <c r="I299" s="234"/>
      <c r="J299" s="242"/>
      <c r="K299" s="294"/>
      <c r="L299" s="242"/>
      <c r="M299" s="229"/>
      <c r="N299" s="223">
        <f t="shared" si="9"/>
        <v>21</v>
      </c>
      <c r="O299" s="306">
        <v>15</v>
      </c>
    </row>
    <row r="300" spans="1:15">
      <c r="A300" s="239" t="s">
        <v>39</v>
      </c>
      <c r="B300" s="220">
        <f t="shared" si="10"/>
        <v>45587</v>
      </c>
      <c r="C300" s="31"/>
      <c r="D300" s="211"/>
      <c r="E300" s="211"/>
      <c r="F300" s="213"/>
      <c r="G300" s="314">
        <v>45536</v>
      </c>
      <c r="H300" s="213"/>
      <c r="I300" s="234"/>
      <c r="J300" s="242"/>
      <c r="K300" s="294"/>
      <c r="L300" s="242"/>
      <c r="M300" s="229"/>
      <c r="N300" s="223">
        <f t="shared" si="9"/>
        <v>22</v>
      </c>
      <c r="O300" s="306">
        <v>16</v>
      </c>
    </row>
    <row r="301" spans="1:15">
      <c r="A301" s="239" t="s">
        <v>40</v>
      </c>
      <c r="B301" s="220">
        <f t="shared" si="10"/>
        <v>45588</v>
      </c>
      <c r="C301" s="31"/>
      <c r="D301" s="211"/>
      <c r="E301" s="211"/>
      <c r="F301" s="213"/>
      <c r="G301" s="213"/>
      <c r="H301" s="213"/>
      <c r="I301" s="234"/>
      <c r="J301" s="242"/>
      <c r="K301" s="294"/>
      <c r="L301" s="242"/>
      <c r="M301" s="229"/>
      <c r="N301" s="223">
        <f t="shared" si="9"/>
        <v>23</v>
      </c>
      <c r="O301" s="306">
        <v>17</v>
      </c>
    </row>
    <row r="302" spans="1:15">
      <c r="A302" s="239" t="s">
        <v>41</v>
      </c>
      <c r="B302" s="220">
        <f t="shared" si="10"/>
        <v>45589</v>
      </c>
      <c r="C302" s="31"/>
      <c r="D302" s="211"/>
      <c r="E302" s="211"/>
      <c r="F302" s="213"/>
      <c r="G302" s="213"/>
      <c r="H302" s="213"/>
      <c r="I302" s="234"/>
      <c r="J302" s="242"/>
      <c r="K302" s="294"/>
      <c r="L302" s="242"/>
      <c r="M302" s="229"/>
      <c r="N302" s="223">
        <f t="shared" si="9"/>
        <v>24</v>
      </c>
      <c r="O302" s="306">
        <v>18</v>
      </c>
    </row>
    <row r="303" spans="1:15">
      <c r="A303" s="239" t="s">
        <v>42</v>
      </c>
      <c r="B303" s="220">
        <f t="shared" si="10"/>
        <v>45590</v>
      </c>
      <c r="C303" s="31"/>
      <c r="D303" s="211"/>
      <c r="E303" s="211"/>
      <c r="F303" s="213"/>
      <c r="G303" s="213"/>
      <c r="H303" s="213"/>
      <c r="I303" s="234"/>
      <c r="J303" s="242"/>
      <c r="K303" s="294"/>
      <c r="L303" s="242"/>
      <c r="M303" s="229"/>
      <c r="N303" s="223">
        <f t="shared" si="9"/>
        <v>25</v>
      </c>
      <c r="O303" s="306">
        <v>19</v>
      </c>
    </row>
    <row r="304" spans="1:15">
      <c r="A304" s="240" t="s">
        <v>43</v>
      </c>
      <c r="B304" s="260">
        <f t="shared" si="10"/>
        <v>45591</v>
      </c>
      <c r="C304" s="254"/>
      <c r="D304" s="262"/>
      <c r="E304" s="262"/>
      <c r="F304" s="279"/>
      <c r="G304" s="279"/>
      <c r="H304" s="279"/>
      <c r="I304" s="235"/>
      <c r="J304" s="243"/>
      <c r="K304" s="295"/>
      <c r="L304" s="243"/>
      <c r="M304" s="229"/>
      <c r="N304" s="223">
        <f t="shared" si="9"/>
        <v>26</v>
      </c>
      <c r="O304" s="310" t="s">
        <v>18</v>
      </c>
    </row>
    <row r="305" spans="1:15">
      <c r="A305" s="240" t="s">
        <v>37</v>
      </c>
      <c r="B305" s="260">
        <f t="shared" si="10"/>
        <v>45592</v>
      </c>
      <c r="C305" s="254"/>
      <c r="D305" s="262"/>
      <c r="E305" s="262"/>
      <c r="F305" s="279"/>
      <c r="G305" s="279"/>
      <c r="H305" s="279"/>
      <c r="I305" s="235"/>
      <c r="J305" s="243"/>
      <c r="K305" s="295"/>
      <c r="L305" s="243"/>
      <c r="M305" s="229"/>
      <c r="N305" s="223">
        <f t="shared" si="9"/>
        <v>27</v>
      </c>
      <c r="O305" s="310" t="s">
        <v>18</v>
      </c>
    </row>
    <row r="306" spans="1:15">
      <c r="A306" s="239" t="s">
        <v>38</v>
      </c>
      <c r="B306" s="220">
        <f t="shared" si="10"/>
        <v>45593</v>
      </c>
      <c r="C306" s="31"/>
      <c r="D306" s="211"/>
      <c r="E306" s="211"/>
      <c r="F306" s="213"/>
      <c r="G306" s="213"/>
      <c r="H306" s="213"/>
      <c r="I306" s="234"/>
      <c r="J306" s="242"/>
      <c r="K306" s="294"/>
      <c r="L306" s="242"/>
      <c r="M306" s="229"/>
      <c r="N306" s="223">
        <f t="shared" si="9"/>
        <v>28</v>
      </c>
      <c r="O306" s="306">
        <v>20</v>
      </c>
    </row>
    <row r="307" spans="1:15">
      <c r="A307" s="239" t="s">
        <v>39</v>
      </c>
      <c r="B307" s="220">
        <f t="shared" si="10"/>
        <v>45594</v>
      </c>
      <c r="C307" s="31"/>
      <c r="D307" s="211"/>
      <c r="E307" s="211"/>
      <c r="F307" s="213"/>
      <c r="G307" s="213"/>
      <c r="H307" s="213"/>
      <c r="I307" s="234"/>
      <c r="J307" s="242"/>
      <c r="K307" s="294"/>
      <c r="L307" s="242"/>
      <c r="M307" s="229"/>
      <c r="N307" s="223">
        <f t="shared" si="9"/>
        <v>29</v>
      </c>
      <c r="O307" s="306">
        <v>21</v>
      </c>
    </row>
    <row r="308" spans="1:15">
      <c r="A308" s="239" t="s">
        <v>40</v>
      </c>
      <c r="B308" s="220">
        <f t="shared" si="10"/>
        <v>45595</v>
      </c>
      <c r="C308" s="31"/>
      <c r="D308" s="211"/>
      <c r="E308" s="211"/>
      <c r="F308" s="213"/>
      <c r="G308" s="213"/>
      <c r="H308" s="213"/>
      <c r="I308" s="234"/>
      <c r="J308" s="242"/>
      <c r="K308" s="294"/>
      <c r="L308" s="242"/>
      <c r="M308" s="229"/>
      <c r="N308" s="223">
        <f t="shared" si="9"/>
        <v>30</v>
      </c>
      <c r="O308" s="306">
        <v>22</v>
      </c>
    </row>
    <row r="309" spans="1:15" ht="14" thickBot="1">
      <c r="A309" s="177" t="s">
        <v>41</v>
      </c>
      <c r="B309" s="106">
        <f t="shared" si="10"/>
        <v>45596</v>
      </c>
      <c r="C309" s="23"/>
      <c r="D309" s="217"/>
      <c r="E309" s="217"/>
      <c r="F309" s="219"/>
      <c r="G309" s="219"/>
      <c r="H309" s="219"/>
      <c r="I309" s="287"/>
      <c r="J309" s="244"/>
      <c r="K309" s="296"/>
      <c r="L309" s="244"/>
      <c r="M309" s="229"/>
      <c r="N309" s="224">
        <f t="shared" si="9"/>
        <v>31</v>
      </c>
      <c r="O309" s="307">
        <v>23</v>
      </c>
    </row>
    <row r="310" spans="1:15">
      <c r="A310" s="102" t="s">
        <v>42</v>
      </c>
      <c r="B310" s="105">
        <f t="shared" si="10"/>
        <v>45597</v>
      </c>
      <c r="C310" s="17"/>
      <c r="D310" s="263"/>
      <c r="E310" s="263"/>
      <c r="F310" s="280"/>
      <c r="G310" s="280"/>
      <c r="H310" s="280"/>
      <c r="I310" s="288"/>
      <c r="J310" s="245"/>
      <c r="K310" s="297"/>
      <c r="L310" s="245"/>
      <c r="M310" s="229"/>
      <c r="N310" s="222">
        <f t="shared" si="9"/>
        <v>1</v>
      </c>
      <c r="O310" s="305">
        <v>1</v>
      </c>
    </row>
    <row r="311" spans="1:15">
      <c r="A311" s="240" t="s">
        <v>43</v>
      </c>
      <c r="B311" s="260">
        <f t="shared" si="10"/>
        <v>45598</v>
      </c>
      <c r="C311" s="254"/>
      <c r="D311" s="262"/>
      <c r="E311" s="262"/>
      <c r="F311" s="279"/>
      <c r="G311" s="279"/>
      <c r="H311" s="279"/>
      <c r="I311" s="235"/>
      <c r="J311" s="243"/>
      <c r="K311" s="295"/>
      <c r="L311" s="243"/>
      <c r="M311" s="229"/>
      <c r="N311" s="223">
        <f t="shared" si="9"/>
        <v>2</v>
      </c>
      <c r="O311" s="310" t="s">
        <v>18</v>
      </c>
    </row>
    <row r="312" spans="1:15">
      <c r="A312" s="240" t="s">
        <v>37</v>
      </c>
      <c r="B312" s="260">
        <f t="shared" si="10"/>
        <v>45599</v>
      </c>
      <c r="C312" s="254"/>
      <c r="D312" s="262"/>
      <c r="E312" s="262"/>
      <c r="F312" s="279"/>
      <c r="G312" s="279"/>
      <c r="H312" s="279"/>
      <c r="I312" s="235"/>
      <c r="J312" s="243"/>
      <c r="K312" s="295"/>
      <c r="L312" s="243"/>
      <c r="M312" s="229"/>
      <c r="N312" s="223">
        <f t="shared" si="9"/>
        <v>3</v>
      </c>
      <c r="O312" s="310" t="s">
        <v>18</v>
      </c>
    </row>
    <row r="313" spans="1:15">
      <c r="A313" s="239" t="s">
        <v>38</v>
      </c>
      <c r="B313" s="220">
        <f t="shared" si="10"/>
        <v>45600</v>
      </c>
      <c r="C313" s="31"/>
      <c r="D313" s="211"/>
      <c r="E313" s="211"/>
      <c r="F313" s="213"/>
      <c r="G313" s="213"/>
      <c r="H313" s="213"/>
      <c r="I313" s="234"/>
      <c r="J313" s="242"/>
      <c r="K313" s="294"/>
      <c r="L313" s="242"/>
      <c r="M313" s="229"/>
      <c r="N313" s="223">
        <f t="shared" si="9"/>
        <v>4</v>
      </c>
      <c r="O313" s="306">
        <v>2</v>
      </c>
    </row>
    <row r="314" spans="1:15">
      <c r="A314" s="239" t="s">
        <v>39</v>
      </c>
      <c r="B314" s="220">
        <f t="shared" si="10"/>
        <v>45601</v>
      </c>
      <c r="C314" s="31"/>
      <c r="D314" s="211"/>
      <c r="E314" s="313">
        <v>45566</v>
      </c>
      <c r="F314" s="213"/>
      <c r="G314" s="213"/>
      <c r="H314" s="213"/>
      <c r="I314" s="234"/>
      <c r="J314" s="242"/>
      <c r="K314" s="294"/>
      <c r="L314" s="242"/>
      <c r="M314" s="229"/>
      <c r="N314" s="223">
        <f t="shared" si="9"/>
        <v>5</v>
      </c>
      <c r="O314" s="306">
        <v>3</v>
      </c>
    </row>
    <row r="315" spans="1:15">
      <c r="A315" s="239" t="s">
        <v>40</v>
      </c>
      <c r="B315" s="220">
        <f t="shared" si="10"/>
        <v>45602</v>
      </c>
      <c r="C315" s="31"/>
      <c r="D315" s="211"/>
      <c r="E315" s="211"/>
      <c r="F315" s="213"/>
      <c r="G315" s="213"/>
      <c r="H315" s="213"/>
      <c r="I315" s="234"/>
      <c r="J315" s="242"/>
      <c r="K315" s="294"/>
      <c r="L315" s="242"/>
      <c r="M315" s="229"/>
      <c r="N315" s="223">
        <f t="shared" si="9"/>
        <v>6</v>
      </c>
      <c r="O315" s="306">
        <v>4</v>
      </c>
    </row>
    <row r="316" spans="1:15">
      <c r="A316" s="239" t="s">
        <v>41</v>
      </c>
      <c r="B316" s="220">
        <f t="shared" si="10"/>
        <v>45603</v>
      </c>
      <c r="C316" s="31"/>
      <c r="D316" s="211"/>
      <c r="E316" s="211"/>
      <c r="F316" s="213"/>
      <c r="G316" s="213"/>
      <c r="H316" s="213"/>
      <c r="I316" s="234"/>
      <c r="J316" s="242"/>
      <c r="K316" s="294"/>
      <c r="L316" s="242"/>
      <c r="M316" s="229"/>
      <c r="N316" s="223">
        <f t="shared" si="9"/>
        <v>7</v>
      </c>
      <c r="O316" s="306">
        <v>5</v>
      </c>
    </row>
    <row r="317" spans="1:15">
      <c r="A317" s="239" t="s">
        <v>42</v>
      </c>
      <c r="B317" s="220">
        <f t="shared" si="10"/>
        <v>45604</v>
      </c>
      <c r="C317" s="31"/>
      <c r="D317" s="211"/>
      <c r="E317" s="211"/>
      <c r="F317" s="314">
        <v>45566</v>
      </c>
      <c r="G317" s="213"/>
      <c r="H317" s="213"/>
      <c r="I317" s="234"/>
      <c r="J317" s="242"/>
      <c r="K317" s="317">
        <v>45597</v>
      </c>
      <c r="L317" s="242"/>
      <c r="M317" s="229"/>
      <c r="N317" s="223">
        <f t="shared" si="9"/>
        <v>8</v>
      </c>
      <c r="O317" s="306">
        <v>6</v>
      </c>
    </row>
    <row r="318" spans="1:15">
      <c r="A318" s="240" t="s">
        <v>43</v>
      </c>
      <c r="B318" s="260">
        <f t="shared" si="10"/>
        <v>45605</v>
      </c>
      <c r="C318" s="254"/>
      <c r="D318" s="262"/>
      <c r="E318" s="262"/>
      <c r="F318" s="279"/>
      <c r="G318" s="279"/>
      <c r="H318" s="279"/>
      <c r="I318" s="235"/>
      <c r="J318" s="243"/>
      <c r="K318" s="295"/>
      <c r="L318" s="243"/>
      <c r="M318" s="229"/>
      <c r="N318" s="223">
        <f t="shared" si="9"/>
        <v>9</v>
      </c>
      <c r="O318" s="310" t="s">
        <v>18</v>
      </c>
    </row>
    <row r="319" spans="1:15">
      <c r="A319" s="240" t="s">
        <v>37</v>
      </c>
      <c r="B319" s="260">
        <f t="shared" si="10"/>
        <v>45606</v>
      </c>
      <c r="C319" s="254"/>
      <c r="D319" s="262"/>
      <c r="E319" s="262"/>
      <c r="F319" s="279"/>
      <c r="G319" s="279"/>
      <c r="H319" s="279"/>
      <c r="I319" s="235"/>
      <c r="J319" s="243"/>
      <c r="K319" s="295"/>
      <c r="L319" s="243"/>
      <c r="M319" s="229"/>
      <c r="N319" s="223">
        <f t="shared" si="9"/>
        <v>10</v>
      </c>
      <c r="O319" s="310" t="s">
        <v>18</v>
      </c>
    </row>
    <row r="320" spans="1:15">
      <c r="A320" s="239" t="s">
        <v>38</v>
      </c>
      <c r="B320" s="220">
        <f t="shared" si="10"/>
        <v>45607</v>
      </c>
      <c r="C320" s="31"/>
      <c r="D320" s="211"/>
      <c r="E320" s="211"/>
      <c r="F320" s="213"/>
      <c r="G320" s="213"/>
      <c r="H320" s="213"/>
      <c r="I320" s="234"/>
      <c r="J320" s="242"/>
      <c r="K320" s="294"/>
      <c r="L320" s="242"/>
      <c r="M320" s="229"/>
      <c r="N320" s="223">
        <f t="shared" si="9"/>
        <v>11</v>
      </c>
      <c r="O320" s="306">
        <v>7</v>
      </c>
    </row>
    <row r="321" spans="1:15">
      <c r="A321" s="239" t="s">
        <v>39</v>
      </c>
      <c r="B321" s="220">
        <f t="shared" si="10"/>
        <v>45608</v>
      </c>
      <c r="C321" s="31"/>
      <c r="D321" s="211"/>
      <c r="E321" s="211"/>
      <c r="F321" s="213"/>
      <c r="G321" s="213"/>
      <c r="H321" s="213"/>
      <c r="I321" s="234"/>
      <c r="J321" s="242"/>
      <c r="K321" s="294"/>
      <c r="L321" s="242"/>
      <c r="M321" s="229"/>
      <c r="N321" s="223">
        <f t="shared" ref="N321:N370" si="11">DAY(B321)</f>
        <v>12</v>
      </c>
      <c r="O321" s="306">
        <v>8</v>
      </c>
    </row>
    <row r="322" spans="1:15">
      <c r="A322" s="239" t="s">
        <v>40</v>
      </c>
      <c r="B322" s="220">
        <f t="shared" si="10"/>
        <v>45609</v>
      </c>
      <c r="C322" s="31"/>
      <c r="D322" s="211"/>
      <c r="E322" s="211"/>
      <c r="F322" s="213"/>
      <c r="G322" s="213"/>
      <c r="H322" s="213"/>
      <c r="I322" s="315">
        <v>44958</v>
      </c>
      <c r="J322" s="316">
        <v>45473</v>
      </c>
      <c r="K322" s="294"/>
      <c r="L322" s="242"/>
      <c r="M322" s="229"/>
      <c r="N322" s="223">
        <f t="shared" si="11"/>
        <v>13</v>
      </c>
      <c r="O322" s="306">
        <v>9</v>
      </c>
    </row>
    <row r="323" spans="1:15">
      <c r="A323" s="239" t="s">
        <v>41</v>
      </c>
      <c r="B323" s="220">
        <f t="shared" si="10"/>
        <v>45610</v>
      </c>
      <c r="C323" s="31"/>
      <c r="D323" s="211"/>
      <c r="E323" s="211"/>
      <c r="F323" s="213"/>
      <c r="G323" s="213"/>
      <c r="H323" s="314">
        <v>45474</v>
      </c>
      <c r="I323" s="234"/>
      <c r="J323" s="242"/>
      <c r="K323" s="294"/>
      <c r="L323" s="316">
        <v>45474</v>
      </c>
      <c r="M323" s="229"/>
      <c r="N323" s="223">
        <f t="shared" si="11"/>
        <v>14</v>
      </c>
      <c r="O323" s="306">
        <v>10</v>
      </c>
    </row>
    <row r="324" spans="1:15">
      <c r="A324" s="239" t="s">
        <v>42</v>
      </c>
      <c r="B324" s="220">
        <f t="shared" si="10"/>
        <v>45611</v>
      </c>
      <c r="C324" s="31"/>
      <c r="D324" s="211"/>
      <c r="E324" s="211"/>
      <c r="F324" s="213"/>
      <c r="G324" s="213"/>
      <c r="H324" s="213"/>
      <c r="I324" s="234"/>
      <c r="J324" s="242"/>
      <c r="K324" s="294"/>
      <c r="L324" s="242"/>
      <c r="M324" s="229"/>
      <c r="N324" s="223">
        <f t="shared" si="11"/>
        <v>15</v>
      </c>
      <c r="O324" s="306">
        <v>11</v>
      </c>
    </row>
    <row r="325" spans="1:15">
      <c r="A325" s="240" t="s">
        <v>43</v>
      </c>
      <c r="B325" s="260">
        <f t="shared" si="10"/>
        <v>45612</v>
      </c>
      <c r="C325" s="254"/>
      <c r="D325" s="262"/>
      <c r="E325" s="262"/>
      <c r="F325" s="279"/>
      <c r="G325" s="279"/>
      <c r="H325" s="279"/>
      <c r="I325" s="235"/>
      <c r="J325" s="243"/>
      <c r="K325" s="295"/>
      <c r="L325" s="243"/>
      <c r="M325" s="229"/>
      <c r="N325" s="223">
        <f t="shared" si="11"/>
        <v>16</v>
      </c>
      <c r="O325" s="310" t="s">
        <v>18</v>
      </c>
    </row>
    <row r="326" spans="1:15">
      <c r="A326" s="240" t="s">
        <v>37</v>
      </c>
      <c r="B326" s="260">
        <f t="shared" ref="B326:B369" si="12">B325+1</f>
        <v>45613</v>
      </c>
      <c r="C326" s="254"/>
      <c r="D326" s="262"/>
      <c r="E326" s="262"/>
      <c r="F326" s="279"/>
      <c r="G326" s="279"/>
      <c r="H326" s="279"/>
      <c r="I326" s="235"/>
      <c r="J326" s="243"/>
      <c r="K326" s="295"/>
      <c r="L326" s="243"/>
      <c r="M326" s="229"/>
      <c r="N326" s="223">
        <f t="shared" si="11"/>
        <v>17</v>
      </c>
      <c r="O326" s="310" t="s">
        <v>18</v>
      </c>
    </row>
    <row r="327" spans="1:15">
      <c r="A327" s="239" t="s">
        <v>38</v>
      </c>
      <c r="B327" s="220">
        <f t="shared" si="12"/>
        <v>45614</v>
      </c>
      <c r="C327" s="31"/>
      <c r="D327" s="211"/>
      <c r="E327" s="211"/>
      <c r="F327" s="213"/>
      <c r="G327" s="213"/>
      <c r="H327" s="213"/>
      <c r="I327" s="234"/>
      <c r="J327" s="242"/>
      <c r="K327" s="294"/>
      <c r="L327" s="242"/>
      <c r="M327" s="229"/>
      <c r="N327" s="223">
        <f t="shared" si="11"/>
        <v>18</v>
      </c>
      <c r="O327" s="306">
        <v>12</v>
      </c>
    </row>
    <row r="328" spans="1:15">
      <c r="A328" s="239" t="s">
        <v>39</v>
      </c>
      <c r="B328" s="220">
        <f t="shared" si="12"/>
        <v>45615</v>
      </c>
      <c r="C328" s="31"/>
      <c r="D328" s="211"/>
      <c r="E328" s="211"/>
      <c r="F328" s="213"/>
      <c r="G328" s="213"/>
      <c r="H328" s="213"/>
      <c r="I328" s="234"/>
      <c r="J328" s="242"/>
      <c r="K328" s="294"/>
      <c r="L328" s="242"/>
      <c r="M328" s="229"/>
      <c r="N328" s="223">
        <f t="shared" si="11"/>
        <v>19</v>
      </c>
      <c r="O328" s="306">
        <v>13</v>
      </c>
    </row>
    <row r="329" spans="1:15">
      <c r="A329" s="239" t="s">
        <v>40</v>
      </c>
      <c r="B329" s="220">
        <f t="shared" si="12"/>
        <v>45616</v>
      </c>
      <c r="C329" s="31"/>
      <c r="D329" s="211"/>
      <c r="E329" s="211"/>
      <c r="F329" s="213"/>
      <c r="G329" s="213"/>
      <c r="H329" s="213"/>
      <c r="I329" s="234"/>
      <c r="J329" s="242"/>
      <c r="K329" s="294"/>
      <c r="L329" s="242"/>
      <c r="M329" s="229"/>
      <c r="N329" s="223">
        <f t="shared" si="11"/>
        <v>20</v>
      </c>
      <c r="O329" s="306">
        <v>14</v>
      </c>
    </row>
    <row r="330" spans="1:15">
      <c r="A330" s="239" t="s">
        <v>41</v>
      </c>
      <c r="B330" s="220">
        <f t="shared" si="12"/>
        <v>45617</v>
      </c>
      <c r="C330" s="31"/>
      <c r="D330" s="211"/>
      <c r="E330" s="211"/>
      <c r="F330" s="213"/>
      <c r="G330" s="213"/>
      <c r="H330" s="213"/>
      <c r="I330" s="234"/>
      <c r="J330" s="242"/>
      <c r="K330" s="294"/>
      <c r="L330" s="242"/>
      <c r="M330" s="229"/>
      <c r="N330" s="223">
        <f t="shared" si="11"/>
        <v>21</v>
      </c>
      <c r="O330" s="306">
        <v>15</v>
      </c>
    </row>
    <row r="331" spans="1:15">
      <c r="A331" s="239" t="s">
        <v>42</v>
      </c>
      <c r="B331" s="220">
        <f t="shared" si="12"/>
        <v>45618</v>
      </c>
      <c r="C331" s="31"/>
      <c r="D331" s="211"/>
      <c r="E331" s="211"/>
      <c r="F331" s="213"/>
      <c r="G331" s="314">
        <v>45566</v>
      </c>
      <c r="H331" s="213"/>
      <c r="I331" s="234"/>
      <c r="J331" s="242"/>
      <c r="K331" s="294"/>
      <c r="L331" s="242"/>
      <c r="M331" s="229"/>
      <c r="N331" s="223">
        <f t="shared" si="11"/>
        <v>22</v>
      </c>
      <c r="O331" s="306">
        <v>16</v>
      </c>
    </row>
    <row r="332" spans="1:15">
      <c r="A332" s="240" t="s">
        <v>43</v>
      </c>
      <c r="B332" s="260">
        <f t="shared" si="12"/>
        <v>45619</v>
      </c>
      <c r="C332" s="254"/>
      <c r="D332" s="262"/>
      <c r="E332" s="262"/>
      <c r="F332" s="279"/>
      <c r="G332" s="279"/>
      <c r="H332" s="279"/>
      <c r="I332" s="235"/>
      <c r="J332" s="243"/>
      <c r="K332" s="295"/>
      <c r="L332" s="243"/>
      <c r="M332" s="229"/>
      <c r="N332" s="223">
        <f t="shared" si="11"/>
        <v>23</v>
      </c>
      <c r="O332" s="310" t="s">
        <v>18</v>
      </c>
    </row>
    <row r="333" spans="1:15">
      <c r="A333" s="240" t="s">
        <v>37</v>
      </c>
      <c r="B333" s="260">
        <f t="shared" si="12"/>
        <v>45620</v>
      </c>
      <c r="C333" s="254"/>
      <c r="D333" s="262"/>
      <c r="E333" s="262"/>
      <c r="F333" s="279"/>
      <c r="G333" s="279"/>
      <c r="H333" s="279"/>
      <c r="I333" s="235"/>
      <c r="J333" s="243"/>
      <c r="K333" s="295"/>
      <c r="L333" s="243"/>
      <c r="M333" s="229"/>
      <c r="N333" s="223">
        <f t="shared" si="11"/>
        <v>24</v>
      </c>
      <c r="O333" s="310" t="s">
        <v>18</v>
      </c>
    </row>
    <row r="334" spans="1:15">
      <c r="A334" s="239" t="s">
        <v>38</v>
      </c>
      <c r="B334" s="220">
        <f t="shared" si="12"/>
        <v>45621</v>
      </c>
      <c r="C334" s="31"/>
      <c r="D334" s="211"/>
      <c r="E334" s="211"/>
      <c r="F334" s="213"/>
      <c r="G334" s="213"/>
      <c r="H334" s="213"/>
      <c r="I334" s="234"/>
      <c r="J334" s="242"/>
      <c r="K334" s="294"/>
      <c r="L334" s="242"/>
      <c r="M334" s="229"/>
      <c r="N334" s="223">
        <f t="shared" si="11"/>
        <v>25</v>
      </c>
      <c r="O334" s="306">
        <v>17</v>
      </c>
    </row>
    <row r="335" spans="1:15">
      <c r="A335" s="239" t="s">
        <v>39</v>
      </c>
      <c r="B335" s="220">
        <f t="shared" si="12"/>
        <v>45622</v>
      </c>
      <c r="C335" s="31"/>
      <c r="D335" s="211"/>
      <c r="E335" s="211"/>
      <c r="F335" s="213"/>
      <c r="G335" s="213"/>
      <c r="H335" s="213"/>
      <c r="I335" s="234"/>
      <c r="J335" s="242"/>
      <c r="K335" s="294"/>
      <c r="L335" s="242"/>
      <c r="M335" s="229"/>
      <c r="N335" s="223">
        <f t="shared" si="11"/>
        <v>26</v>
      </c>
      <c r="O335" s="306">
        <v>18</v>
      </c>
    </row>
    <row r="336" spans="1:15">
      <c r="A336" s="239" t="s">
        <v>40</v>
      </c>
      <c r="B336" s="220">
        <f t="shared" si="12"/>
        <v>45623</v>
      </c>
      <c r="C336" s="31"/>
      <c r="D336" s="211"/>
      <c r="E336" s="211"/>
      <c r="F336" s="213"/>
      <c r="G336" s="213"/>
      <c r="H336" s="213"/>
      <c r="I336" s="234"/>
      <c r="J336" s="242"/>
      <c r="K336" s="294"/>
      <c r="L336" s="242"/>
      <c r="M336" s="229"/>
      <c r="N336" s="223">
        <f t="shared" si="11"/>
        <v>27</v>
      </c>
      <c r="O336" s="306">
        <v>19</v>
      </c>
    </row>
    <row r="337" spans="1:15">
      <c r="A337" s="239" t="s">
        <v>41</v>
      </c>
      <c r="B337" s="220">
        <f t="shared" si="12"/>
        <v>45624</v>
      </c>
      <c r="C337" s="31"/>
      <c r="D337" s="211"/>
      <c r="E337" s="211"/>
      <c r="F337" s="213"/>
      <c r="G337" s="213"/>
      <c r="H337" s="213"/>
      <c r="I337" s="234"/>
      <c r="J337" s="242"/>
      <c r="K337" s="294"/>
      <c r="L337" s="242"/>
      <c r="M337" s="229"/>
      <c r="N337" s="223">
        <f t="shared" si="11"/>
        <v>28</v>
      </c>
      <c r="O337" s="306">
        <v>20</v>
      </c>
    </row>
    <row r="338" spans="1:15">
      <c r="A338" s="239" t="s">
        <v>42</v>
      </c>
      <c r="B338" s="220">
        <f t="shared" si="12"/>
        <v>45625</v>
      </c>
      <c r="C338" s="31"/>
      <c r="D338" s="211"/>
      <c r="E338" s="211"/>
      <c r="F338" s="213"/>
      <c r="G338" s="213"/>
      <c r="H338" s="213"/>
      <c r="I338" s="234"/>
      <c r="J338" s="242"/>
      <c r="K338" s="294"/>
      <c r="L338" s="242"/>
      <c r="M338" s="229"/>
      <c r="N338" s="223">
        <f t="shared" si="11"/>
        <v>29</v>
      </c>
      <c r="O338" s="306">
        <v>21</v>
      </c>
    </row>
    <row r="339" spans="1:15" ht="14" thickBot="1">
      <c r="A339" s="188" t="s">
        <v>43</v>
      </c>
      <c r="B339" s="108">
        <f t="shared" si="12"/>
        <v>45626</v>
      </c>
      <c r="C339" s="259"/>
      <c r="D339" s="265"/>
      <c r="E339" s="265"/>
      <c r="F339" s="282"/>
      <c r="G339" s="282"/>
      <c r="H339" s="282"/>
      <c r="I339" s="290"/>
      <c r="J339" s="248"/>
      <c r="K339" s="299"/>
      <c r="L339" s="248"/>
      <c r="M339" s="229"/>
      <c r="N339" s="224">
        <f t="shared" si="11"/>
        <v>30</v>
      </c>
      <c r="O339" s="311" t="s">
        <v>18</v>
      </c>
    </row>
    <row r="340" spans="1:15">
      <c r="A340" s="107" t="s">
        <v>37</v>
      </c>
      <c r="B340" s="109">
        <f t="shared" si="12"/>
        <v>45627</v>
      </c>
      <c r="C340" s="258"/>
      <c r="D340" s="266"/>
      <c r="E340" s="266"/>
      <c r="F340" s="284"/>
      <c r="G340" s="284"/>
      <c r="H340" s="284"/>
      <c r="I340" s="292"/>
      <c r="J340" s="250"/>
      <c r="K340" s="302"/>
      <c r="L340" s="250"/>
      <c r="M340" s="229"/>
      <c r="N340" s="222">
        <f t="shared" si="11"/>
        <v>1</v>
      </c>
      <c r="O340" s="309" t="s">
        <v>18</v>
      </c>
    </row>
    <row r="341" spans="1:15">
      <c r="A341" s="239" t="s">
        <v>38</v>
      </c>
      <c r="B341" s="220">
        <f t="shared" si="12"/>
        <v>45628</v>
      </c>
      <c r="C341" s="31"/>
      <c r="D341" s="211"/>
      <c r="E341" s="211"/>
      <c r="F341" s="213"/>
      <c r="G341" s="213"/>
      <c r="H341" s="213"/>
      <c r="I341" s="234"/>
      <c r="J341" s="242"/>
      <c r="K341" s="294"/>
      <c r="L341" s="242"/>
      <c r="M341" s="229"/>
      <c r="N341" s="223">
        <f t="shared" si="11"/>
        <v>2</v>
      </c>
      <c r="O341" s="306">
        <v>1</v>
      </c>
    </row>
    <row r="342" spans="1:15">
      <c r="A342" s="239" t="s">
        <v>39</v>
      </c>
      <c r="B342" s="220">
        <f t="shared" si="12"/>
        <v>45629</v>
      </c>
      <c r="C342" s="31"/>
      <c r="D342" s="211"/>
      <c r="E342" s="211"/>
      <c r="F342" s="213"/>
      <c r="G342" s="213"/>
      <c r="H342" s="213"/>
      <c r="I342" s="234"/>
      <c r="J342" s="242"/>
      <c r="K342" s="294"/>
      <c r="L342" s="242"/>
      <c r="M342" s="229"/>
      <c r="N342" s="223">
        <f t="shared" si="11"/>
        <v>3</v>
      </c>
      <c r="O342" s="306">
        <v>2</v>
      </c>
    </row>
    <row r="343" spans="1:15">
      <c r="A343" s="239" t="s">
        <v>40</v>
      </c>
      <c r="B343" s="220">
        <f t="shared" si="12"/>
        <v>45630</v>
      </c>
      <c r="C343" s="31"/>
      <c r="D343" s="211"/>
      <c r="E343" s="313">
        <v>45597</v>
      </c>
      <c r="F343" s="213"/>
      <c r="G343" s="213"/>
      <c r="H343" s="213"/>
      <c r="I343" s="234"/>
      <c r="J343" s="242"/>
      <c r="K343" s="294"/>
      <c r="L343" s="242"/>
      <c r="M343" s="229"/>
      <c r="N343" s="223">
        <f t="shared" si="11"/>
        <v>4</v>
      </c>
      <c r="O343" s="306">
        <v>3</v>
      </c>
    </row>
    <row r="344" spans="1:15">
      <c r="A344" s="239" t="s">
        <v>41</v>
      </c>
      <c r="B344" s="220">
        <f t="shared" si="12"/>
        <v>45631</v>
      </c>
      <c r="C344" s="31"/>
      <c r="D344" s="211"/>
      <c r="E344" s="212"/>
      <c r="F344" s="213"/>
      <c r="G344" s="213"/>
      <c r="H344" s="213"/>
      <c r="I344" s="234"/>
      <c r="J344" s="242"/>
      <c r="K344" s="294"/>
      <c r="L344" s="242"/>
      <c r="M344" s="229"/>
      <c r="N344" s="223">
        <f t="shared" si="11"/>
        <v>5</v>
      </c>
      <c r="O344" s="306">
        <v>4</v>
      </c>
    </row>
    <row r="345" spans="1:15">
      <c r="A345" s="239" t="s">
        <v>42</v>
      </c>
      <c r="B345" s="220">
        <f t="shared" si="12"/>
        <v>45632</v>
      </c>
      <c r="C345" s="31"/>
      <c r="D345" s="211"/>
      <c r="E345" s="212"/>
      <c r="F345" s="213"/>
      <c r="G345" s="213"/>
      <c r="H345" s="213"/>
      <c r="I345" s="234"/>
      <c r="J345" s="242"/>
      <c r="K345" s="294"/>
      <c r="L345" s="242"/>
      <c r="M345" s="229"/>
      <c r="N345" s="223">
        <f t="shared" si="11"/>
        <v>6</v>
      </c>
      <c r="O345" s="306">
        <v>5</v>
      </c>
    </row>
    <row r="346" spans="1:15">
      <c r="A346" s="240" t="s">
        <v>43</v>
      </c>
      <c r="B346" s="260">
        <f t="shared" si="12"/>
        <v>45633</v>
      </c>
      <c r="C346" s="254"/>
      <c r="D346" s="262"/>
      <c r="E346" s="272"/>
      <c r="F346" s="279"/>
      <c r="G346" s="279"/>
      <c r="H346" s="279"/>
      <c r="I346" s="235"/>
      <c r="J346" s="243"/>
      <c r="K346" s="267"/>
      <c r="L346" s="243"/>
      <c r="M346" s="229"/>
      <c r="N346" s="223">
        <f t="shared" si="11"/>
        <v>7</v>
      </c>
      <c r="O346" s="310" t="s">
        <v>18</v>
      </c>
    </row>
    <row r="347" spans="1:15">
      <c r="A347" s="240" t="s">
        <v>37</v>
      </c>
      <c r="B347" s="260">
        <f t="shared" si="12"/>
        <v>45634</v>
      </c>
      <c r="C347" s="254"/>
      <c r="D347" s="262"/>
      <c r="E347" s="272"/>
      <c r="F347" s="279"/>
      <c r="G347" s="279"/>
      <c r="H347" s="279"/>
      <c r="I347" s="235"/>
      <c r="J347" s="243"/>
      <c r="K347" s="295"/>
      <c r="L347" s="243"/>
      <c r="M347" s="229"/>
      <c r="N347" s="223">
        <f t="shared" si="11"/>
        <v>8</v>
      </c>
      <c r="O347" s="310" t="s">
        <v>18</v>
      </c>
    </row>
    <row r="348" spans="1:15">
      <c r="A348" s="239" t="s">
        <v>38</v>
      </c>
      <c r="B348" s="220">
        <f t="shared" si="12"/>
        <v>45635</v>
      </c>
      <c r="C348" s="31"/>
      <c r="D348" s="211"/>
      <c r="E348" s="212"/>
      <c r="F348" s="314">
        <v>45597</v>
      </c>
      <c r="G348" s="213"/>
      <c r="H348" s="213"/>
      <c r="I348" s="234"/>
      <c r="J348" s="242"/>
      <c r="K348" s="317">
        <v>45627</v>
      </c>
      <c r="L348" s="242"/>
      <c r="M348" s="229"/>
      <c r="N348" s="223">
        <f t="shared" si="11"/>
        <v>9</v>
      </c>
      <c r="O348" s="306">
        <v>6</v>
      </c>
    </row>
    <row r="349" spans="1:15">
      <c r="A349" s="239" t="s">
        <v>39</v>
      </c>
      <c r="B349" s="220">
        <f t="shared" si="12"/>
        <v>45636</v>
      </c>
      <c r="C349" s="31"/>
      <c r="D349" s="211"/>
      <c r="E349" s="212"/>
      <c r="F349" s="213"/>
      <c r="G349" s="213"/>
      <c r="H349" s="213"/>
      <c r="I349" s="234"/>
      <c r="J349" s="242"/>
      <c r="K349" s="294"/>
      <c r="L349" s="242"/>
      <c r="M349" s="229"/>
      <c r="N349" s="223">
        <f t="shared" si="11"/>
        <v>10</v>
      </c>
      <c r="O349" s="306">
        <v>7</v>
      </c>
    </row>
    <row r="350" spans="1:15">
      <c r="A350" s="239" t="s">
        <v>40</v>
      </c>
      <c r="B350" s="220">
        <f t="shared" si="12"/>
        <v>45637</v>
      </c>
      <c r="C350" s="31"/>
      <c r="D350" s="211"/>
      <c r="E350" s="212"/>
      <c r="F350" s="213"/>
      <c r="G350" s="213"/>
      <c r="H350" s="213"/>
      <c r="I350" s="234"/>
      <c r="J350" s="242"/>
      <c r="K350" s="294"/>
      <c r="L350" s="242"/>
      <c r="M350" s="229"/>
      <c r="N350" s="223">
        <f t="shared" si="11"/>
        <v>11</v>
      </c>
      <c r="O350" s="306">
        <v>8</v>
      </c>
    </row>
    <row r="351" spans="1:15">
      <c r="A351" s="239" t="s">
        <v>41</v>
      </c>
      <c r="B351" s="220">
        <f t="shared" si="12"/>
        <v>45638</v>
      </c>
      <c r="C351" s="31"/>
      <c r="D351" s="211"/>
      <c r="E351" s="212"/>
      <c r="F351" s="213"/>
      <c r="G351" s="213"/>
      <c r="H351" s="213"/>
      <c r="I351" s="315">
        <v>44986</v>
      </c>
      <c r="J351" s="316">
        <v>45504</v>
      </c>
      <c r="K351" s="294"/>
      <c r="L351" s="242"/>
      <c r="M351" s="229"/>
      <c r="N351" s="223">
        <f t="shared" si="11"/>
        <v>12</v>
      </c>
      <c r="O351" s="306">
        <v>9</v>
      </c>
    </row>
    <row r="352" spans="1:15">
      <c r="A352" s="239" t="s">
        <v>42</v>
      </c>
      <c r="B352" s="220">
        <f t="shared" si="12"/>
        <v>45639</v>
      </c>
      <c r="C352" s="31"/>
      <c r="D352" s="211"/>
      <c r="E352" s="212"/>
      <c r="F352" s="213"/>
      <c r="G352" s="213"/>
      <c r="H352" s="314">
        <v>45505</v>
      </c>
      <c r="I352" s="234"/>
      <c r="J352" s="242"/>
      <c r="K352" s="294"/>
      <c r="L352" s="316">
        <v>45505</v>
      </c>
      <c r="M352" s="229"/>
      <c r="N352" s="223">
        <f t="shared" si="11"/>
        <v>13</v>
      </c>
      <c r="O352" s="306">
        <v>10</v>
      </c>
    </row>
    <row r="353" spans="1:15">
      <c r="A353" s="240" t="s">
        <v>43</v>
      </c>
      <c r="B353" s="260">
        <f t="shared" si="12"/>
        <v>45640</v>
      </c>
      <c r="C353" s="254"/>
      <c r="D353" s="262"/>
      <c r="E353" s="272"/>
      <c r="F353" s="279"/>
      <c r="G353" s="279"/>
      <c r="H353" s="279"/>
      <c r="I353" s="235"/>
      <c r="J353" s="243"/>
      <c r="K353" s="295"/>
      <c r="L353" s="243"/>
      <c r="M353" s="229"/>
      <c r="N353" s="223">
        <f t="shared" si="11"/>
        <v>14</v>
      </c>
      <c r="O353" s="310" t="s">
        <v>18</v>
      </c>
    </row>
    <row r="354" spans="1:15">
      <c r="A354" s="240" t="s">
        <v>37</v>
      </c>
      <c r="B354" s="260">
        <f t="shared" si="12"/>
        <v>45641</v>
      </c>
      <c r="C354" s="254"/>
      <c r="D354" s="262"/>
      <c r="E354" s="272"/>
      <c r="F354" s="279"/>
      <c r="G354" s="279"/>
      <c r="H354" s="279"/>
      <c r="I354" s="235"/>
      <c r="J354" s="243"/>
      <c r="K354" s="295"/>
      <c r="L354" s="243"/>
      <c r="M354" s="229"/>
      <c r="N354" s="223">
        <f t="shared" si="11"/>
        <v>15</v>
      </c>
      <c r="O354" s="310" t="s">
        <v>18</v>
      </c>
    </row>
    <row r="355" spans="1:15">
      <c r="A355" s="239" t="s">
        <v>38</v>
      </c>
      <c r="B355" s="220">
        <f t="shared" si="12"/>
        <v>45642</v>
      </c>
      <c r="C355" s="31"/>
      <c r="D355" s="211"/>
      <c r="E355" s="212"/>
      <c r="F355" s="213"/>
      <c r="G355" s="213"/>
      <c r="H355" s="213"/>
      <c r="I355" s="234"/>
      <c r="J355" s="242"/>
      <c r="K355" s="294"/>
      <c r="L355" s="242"/>
      <c r="M355" s="229"/>
      <c r="N355" s="223">
        <f t="shared" si="11"/>
        <v>16</v>
      </c>
      <c r="O355" s="306">
        <v>11</v>
      </c>
    </row>
    <row r="356" spans="1:15">
      <c r="A356" s="239" t="s">
        <v>39</v>
      </c>
      <c r="B356" s="220">
        <f t="shared" si="12"/>
        <v>45643</v>
      </c>
      <c r="C356" s="31"/>
      <c r="D356" s="211"/>
      <c r="E356" s="212"/>
      <c r="F356" s="213"/>
      <c r="G356" s="213"/>
      <c r="H356" s="213"/>
      <c r="I356" s="234"/>
      <c r="J356" s="242"/>
      <c r="K356" s="294"/>
      <c r="L356" s="242"/>
      <c r="M356" s="229"/>
      <c r="N356" s="223">
        <f t="shared" si="11"/>
        <v>17</v>
      </c>
      <c r="O356" s="306">
        <v>12</v>
      </c>
    </row>
    <row r="357" spans="1:15">
      <c r="A357" s="239" t="s">
        <v>40</v>
      </c>
      <c r="B357" s="220">
        <f t="shared" si="12"/>
        <v>45644</v>
      </c>
      <c r="C357" s="31"/>
      <c r="D357" s="211"/>
      <c r="E357" s="212"/>
      <c r="F357" s="213"/>
      <c r="G357" s="213"/>
      <c r="H357" s="213"/>
      <c r="I357" s="234"/>
      <c r="J357" s="242"/>
      <c r="K357" s="294"/>
      <c r="L357" s="242"/>
      <c r="M357" s="229"/>
      <c r="N357" s="223">
        <f t="shared" si="11"/>
        <v>18</v>
      </c>
      <c r="O357" s="306">
        <v>13</v>
      </c>
    </row>
    <row r="358" spans="1:15">
      <c r="A358" s="239" t="s">
        <v>41</v>
      </c>
      <c r="B358" s="220">
        <f t="shared" si="12"/>
        <v>45645</v>
      </c>
      <c r="C358" s="31"/>
      <c r="E358" s="212"/>
      <c r="F358" s="213"/>
      <c r="G358" s="213"/>
      <c r="H358" s="213"/>
      <c r="I358" s="234"/>
      <c r="J358" s="242"/>
      <c r="K358" s="294"/>
      <c r="L358" s="242"/>
      <c r="M358" s="229"/>
      <c r="N358" s="223">
        <f t="shared" si="11"/>
        <v>19</v>
      </c>
      <c r="O358" s="306">
        <v>14</v>
      </c>
    </row>
    <row r="359" spans="1:15">
      <c r="A359" s="239" t="s">
        <v>42</v>
      </c>
      <c r="B359" s="220">
        <f t="shared" si="12"/>
        <v>45646</v>
      </c>
      <c r="C359" s="31"/>
      <c r="D359" s="269" t="s">
        <v>34</v>
      </c>
      <c r="E359" s="212"/>
      <c r="F359" s="213"/>
      <c r="G359" s="213"/>
      <c r="H359" s="213"/>
      <c r="I359" s="234"/>
      <c r="J359" s="242"/>
      <c r="K359" s="294"/>
      <c r="L359" s="242"/>
      <c r="M359" s="229"/>
      <c r="N359" s="223">
        <f t="shared" si="11"/>
        <v>20</v>
      </c>
      <c r="O359" s="306">
        <v>15</v>
      </c>
    </row>
    <row r="360" spans="1:15">
      <c r="A360" s="240" t="s">
        <v>43</v>
      </c>
      <c r="B360" s="260">
        <f t="shared" si="12"/>
        <v>45647</v>
      </c>
      <c r="C360" s="254"/>
      <c r="D360" s="262"/>
      <c r="E360" s="272"/>
      <c r="F360" s="279"/>
      <c r="G360" s="279"/>
      <c r="H360" s="279"/>
      <c r="I360" s="235"/>
      <c r="J360" s="243"/>
      <c r="K360" s="295"/>
      <c r="L360" s="243"/>
      <c r="M360" s="229"/>
      <c r="N360" s="223">
        <f t="shared" si="11"/>
        <v>21</v>
      </c>
      <c r="O360" s="310" t="s">
        <v>18</v>
      </c>
    </row>
    <row r="361" spans="1:15">
      <c r="A361" s="240" t="s">
        <v>37</v>
      </c>
      <c r="B361" s="260">
        <f t="shared" si="12"/>
        <v>45648</v>
      </c>
      <c r="C361" s="254"/>
      <c r="D361" s="262"/>
      <c r="E361" s="272"/>
      <c r="F361" s="279"/>
      <c r="G361" s="279"/>
      <c r="H361" s="279"/>
      <c r="I361" s="235"/>
      <c r="J361" s="243"/>
      <c r="K361" s="295"/>
      <c r="L361" s="243"/>
      <c r="M361" s="229"/>
      <c r="N361" s="223">
        <f t="shared" si="11"/>
        <v>22</v>
      </c>
      <c r="O361" s="310" t="s">
        <v>18</v>
      </c>
    </row>
    <row r="362" spans="1:15">
      <c r="A362" s="239" t="s">
        <v>38</v>
      </c>
      <c r="B362" s="220">
        <f t="shared" si="12"/>
        <v>45649</v>
      </c>
      <c r="C362" s="31"/>
      <c r="D362" s="211"/>
      <c r="E362" s="212"/>
      <c r="F362" s="213"/>
      <c r="G362" s="312">
        <v>45597</v>
      </c>
      <c r="H362" s="213"/>
      <c r="I362" s="234"/>
      <c r="J362" s="242"/>
      <c r="K362" s="294"/>
      <c r="L362" s="242"/>
      <c r="M362" s="229"/>
      <c r="N362" s="223">
        <f t="shared" si="11"/>
        <v>23</v>
      </c>
      <c r="O362" s="306">
        <v>16</v>
      </c>
    </row>
    <row r="363" spans="1:15">
      <c r="A363" s="239" t="s">
        <v>39</v>
      </c>
      <c r="B363" s="220">
        <f t="shared" si="12"/>
        <v>45650</v>
      </c>
      <c r="C363" s="257"/>
      <c r="D363" s="211"/>
      <c r="E363" s="212"/>
      <c r="F363" s="213"/>
      <c r="G363" s="213"/>
      <c r="H363" s="213"/>
      <c r="I363" s="234"/>
      <c r="J363" s="242"/>
      <c r="K363" s="294"/>
      <c r="L363" s="242"/>
      <c r="M363" s="229"/>
      <c r="N363" s="223">
        <f t="shared" si="11"/>
        <v>24</v>
      </c>
      <c r="O363" s="306">
        <v>17</v>
      </c>
    </row>
    <row r="364" spans="1:15">
      <c r="A364" s="246" t="s">
        <v>40</v>
      </c>
      <c r="B364" s="261">
        <f t="shared" si="12"/>
        <v>45651</v>
      </c>
      <c r="C364" s="255" t="s">
        <v>32</v>
      </c>
      <c r="D364" s="264"/>
      <c r="E364" s="275"/>
      <c r="F364" s="281"/>
      <c r="G364" s="281"/>
      <c r="H364" s="281"/>
      <c r="I364" s="289"/>
      <c r="J364" s="247"/>
      <c r="K364" s="298"/>
      <c r="L364" s="247"/>
      <c r="M364" s="229"/>
      <c r="N364" s="223">
        <f t="shared" si="11"/>
        <v>25</v>
      </c>
      <c r="O364" s="310" t="s">
        <v>18</v>
      </c>
    </row>
    <row r="365" spans="1:15">
      <c r="A365" s="246" t="s">
        <v>41</v>
      </c>
      <c r="B365" s="261">
        <f t="shared" si="12"/>
        <v>45652</v>
      </c>
      <c r="C365" s="255" t="s">
        <v>33</v>
      </c>
      <c r="D365" s="264"/>
      <c r="E365" s="275"/>
      <c r="F365" s="281"/>
      <c r="G365" s="281"/>
      <c r="H365" s="281"/>
      <c r="I365" s="289"/>
      <c r="J365" s="247"/>
      <c r="K365" s="298"/>
      <c r="L365" s="247"/>
      <c r="M365" s="229"/>
      <c r="N365" s="223">
        <f t="shared" si="11"/>
        <v>26</v>
      </c>
      <c r="O365" s="310" t="s">
        <v>18</v>
      </c>
    </row>
    <row r="366" spans="1:15">
      <c r="A366" s="246" t="s">
        <v>42</v>
      </c>
      <c r="B366" s="261">
        <f t="shared" si="12"/>
        <v>45653</v>
      </c>
      <c r="C366" s="255" t="s">
        <v>26</v>
      </c>
      <c r="D366" s="264"/>
      <c r="E366" s="275"/>
      <c r="F366" s="281"/>
      <c r="G366" s="281"/>
      <c r="H366" s="281"/>
      <c r="I366" s="289"/>
      <c r="J366" s="247"/>
      <c r="K366" s="298"/>
      <c r="L366" s="247"/>
      <c r="M366" s="229"/>
      <c r="N366" s="223">
        <f t="shared" si="11"/>
        <v>27</v>
      </c>
      <c r="O366" s="310" t="s">
        <v>18</v>
      </c>
    </row>
    <row r="367" spans="1:15">
      <c r="A367" s="240" t="s">
        <v>43</v>
      </c>
      <c r="B367" s="260">
        <f t="shared" si="12"/>
        <v>45654</v>
      </c>
      <c r="C367" s="254"/>
      <c r="D367" s="268"/>
      <c r="E367" s="272"/>
      <c r="F367" s="279"/>
      <c r="G367" s="279"/>
      <c r="H367" s="279"/>
      <c r="I367" s="235"/>
      <c r="J367" s="243"/>
      <c r="K367" s="295"/>
      <c r="L367" s="243"/>
      <c r="M367" s="229"/>
      <c r="N367" s="223">
        <f t="shared" si="11"/>
        <v>28</v>
      </c>
      <c r="O367" s="310" t="s">
        <v>18</v>
      </c>
    </row>
    <row r="368" spans="1:15">
      <c r="A368" s="240" t="s">
        <v>37</v>
      </c>
      <c r="B368" s="260">
        <f t="shared" si="12"/>
        <v>45655</v>
      </c>
      <c r="C368" s="254"/>
      <c r="D368" s="262"/>
      <c r="E368" s="272"/>
      <c r="F368" s="279"/>
      <c r="G368" s="279"/>
      <c r="H368" s="279"/>
      <c r="I368" s="235"/>
      <c r="J368" s="243"/>
      <c r="K368" s="295"/>
      <c r="L368" s="243"/>
      <c r="M368" s="229"/>
      <c r="N368" s="223">
        <f t="shared" si="11"/>
        <v>29</v>
      </c>
      <c r="O368" s="310" t="s">
        <v>18</v>
      </c>
    </row>
    <row r="369" spans="1:15">
      <c r="A369" s="239" t="s">
        <v>38</v>
      </c>
      <c r="B369" s="220">
        <f t="shared" si="12"/>
        <v>45656</v>
      </c>
      <c r="C369" s="31"/>
      <c r="D369" s="211"/>
      <c r="E369" s="212"/>
      <c r="F369" s="213"/>
      <c r="G369" s="213"/>
      <c r="H369" s="213"/>
      <c r="I369" s="234"/>
      <c r="J369" s="242"/>
      <c r="K369" s="294"/>
      <c r="L369" s="242"/>
      <c r="M369" s="229"/>
      <c r="N369" s="223">
        <f t="shared" si="11"/>
        <v>30</v>
      </c>
      <c r="O369" s="306">
        <v>18</v>
      </c>
    </row>
    <row r="370" spans="1:15" ht="14" thickBot="1">
      <c r="A370" s="177" t="s">
        <v>39</v>
      </c>
      <c r="B370" s="106">
        <v>45657</v>
      </c>
      <c r="C370" s="23"/>
      <c r="D370" s="270" t="s">
        <v>35</v>
      </c>
      <c r="E370" s="218"/>
      <c r="F370" s="219"/>
      <c r="G370" s="219"/>
      <c r="H370" s="219"/>
      <c r="I370" s="287"/>
      <c r="J370" s="244"/>
      <c r="K370" s="296"/>
      <c r="L370" s="244"/>
      <c r="M370" s="231"/>
      <c r="N370" s="224">
        <f t="shared" si="11"/>
        <v>31</v>
      </c>
      <c r="O370" s="307">
        <v>19</v>
      </c>
    </row>
    <row r="380" spans="1:15">
      <c r="F380" s="12"/>
    </row>
  </sheetData>
  <autoFilter ref="A4:BR370" xr:uid="{D36943C3-152D-3340-B251-FBDE3DA842F3}">
    <filterColumn colId="8" showButton="0"/>
  </autoFilter>
  <mergeCells count="11">
    <mergeCell ref="I4:J4"/>
    <mergeCell ref="N2:O3"/>
    <mergeCell ref="A2:C3"/>
    <mergeCell ref="D2:D3"/>
    <mergeCell ref="E2:E3"/>
    <mergeCell ref="F2:H2"/>
    <mergeCell ref="I2:J2"/>
    <mergeCell ref="K2:L2"/>
    <mergeCell ref="F3:H3"/>
    <mergeCell ref="I3:J3"/>
    <mergeCell ref="K3:L3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2270-DE1A-7448-818C-A00464F65945}">
  <dimension ref="A1:BS479"/>
  <sheetViews>
    <sheetView zoomScale="107" zoomScaleNormal="92" workbookViewId="0">
      <pane ySplit="4" topLeftCell="A233" activePane="bottomLeft" state="frozenSplit"/>
      <selection pane="bottomLeft" activeCell="P13" sqref="G13:P13"/>
    </sheetView>
  </sheetViews>
  <sheetFormatPr baseColWidth="10" defaultColWidth="8.83203125" defaultRowHeight="13"/>
  <cols>
    <col min="1" max="1" width="4.6640625" style="12" customWidth="1"/>
    <col min="2" max="2" width="9.5" style="5" customWidth="1"/>
    <col min="3" max="3" width="17.5" style="5" bestFit="1" customWidth="1"/>
    <col min="4" max="4" width="18.5" style="7" customWidth="1"/>
    <col min="5" max="5" width="18.5" style="5" customWidth="1"/>
    <col min="6" max="6" width="16.5" style="94" customWidth="1"/>
    <col min="7" max="7" width="16.5" style="96" customWidth="1"/>
    <col min="8" max="8" width="16.5" style="94" customWidth="1"/>
    <col min="9" max="9" width="16.5" style="5" customWidth="1"/>
    <col min="10" max="10" width="9" style="94" customWidth="1"/>
    <col min="11" max="11" width="9.6640625" style="94" bestFit="1" customWidth="1"/>
    <col min="12" max="12" width="12.83203125" style="5" bestFit="1" customWidth="1"/>
    <col min="13" max="13" width="12.33203125" style="5" bestFit="1" customWidth="1"/>
    <col min="14" max="14" width="7" style="232" customWidth="1"/>
    <col min="15" max="15" width="7.5" style="89" customWidth="1"/>
    <col min="16" max="16" width="7.6640625" style="308" customWidth="1"/>
    <col min="17" max="26" width="8.83203125" style="12"/>
  </cols>
  <sheetData>
    <row r="1" spans="1:71" ht="5.25" customHeight="1" thickBot="1">
      <c r="C1" s="6"/>
      <c r="F1" s="97"/>
      <c r="G1" s="95"/>
      <c r="H1" s="92"/>
      <c r="I1" s="9"/>
      <c r="J1" s="92"/>
      <c r="K1" s="98"/>
      <c r="L1" s="7"/>
      <c r="M1" s="7"/>
      <c r="N1" s="226"/>
      <c r="O1" s="221"/>
      <c r="P1" s="30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s="1" customFormat="1" ht="15">
      <c r="A2" s="318"/>
      <c r="B2" s="639" t="s">
        <v>68</v>
      </c>
      <c r="C2" s="640"/>
      <c r="D2" s="640"/>
      <c r="E2" s="637" t="s">
        <v>46</v>
      </c>
      <c r="F2" s="650" t="s">
        <v>44</v>
      </c>
      <c r="G2" s="630" t="s">
        <v>52</v>
      </c>
      <c r="H2" s="630"/>
      <c r="I2" s="630"/>
      <c r="J2" s="643" t="s">
        <v>51</v>
      </c>
      <c r="K2" s="635"/>
      <c r="L2" s="630" t="s">
        <v>2</v>
      </c>
      <c r="M2" s="631"/>
      <c r="N2" s="225"/>
      <c r="O2" s="646" t="s">
        <v>62</v>
      </c>
      <c r="P2" s="647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s="1" customFormat="1" ht="16" thickBot="1">
      <c r="A3" s="318"/>
      <c r="B3" s="641"/>
      <c r="C3" s="642"/>
      <c r="D3" s="642"/>
      <c r="E3" s="638"/>
      <c r="F3" s="651"/>
      <c r="G3" s="633" t="s">
        <v>3</v>
      </c>
      <c r="H3" s="633"/>
      <c r="I3" s="633"/>
      <c r="J3" s="644" t="s">
        <v>3</v>
      </c>
      <c r="K3" s="645"/>
      <c r="L3" s="652" t="s">
        <v>3</v>
      </c>
      <c r="M3" s="626"/>
      <c r="N3" s="226"/>
      <c r="O3" s="648"/>
      <c r="P3" s="649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69" customHeight="1" thickBot="1">
      <c r="B4" s="150"/>
      <c r="C4" s="151"/>
      <c r="D4" s="86"/>
      <c r="E4" s="113"/>
      <c r="F4" s="116" t="s">
        <v>45</v>
      </c>
      <c r="G4" s="276" t="s">
        <v>5</v>
      </c>
      <c r="H4" s="116" t="s">
        <v>6</v>
      </c>
      <c r="I4" s="367" t="s">
        <v>7</v>
      </c>
      <c r="J4" s="627" t="s">
        <v>8</v>
      </c>
      <c r="K4" s="628"/>
      <c r="L4" s="143" t="s">
        <v>65</v>
      </c>
      <c r="M4" s="143" t="s">
        <v>66</v>
      </c>
      <c r="N4" s="227"/>
      <c r="O4" s="233" t="s">
        <v>54</v>
      </c>
      <c r="P4" s="304" t="s">
        <v>53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13" customHeight="1">
      <c r="B5" s="364" t="s">
        <v>40</v>
      </c>
      <c r="C5" s="365">
        <v>45658</v>
      </c>
      <c r="D5" s="347" t="s">
        <v>12</v>
      </c>
      <c r="E5" s="348"/>
      <c r="F5" s="348"/>
      <c r="G5" s="348"/>
      <c r="H5" s="348"/>
      <c r="I5" s="73"/>
      <c r="J5" s="73"/>
      <c r="K5" s="349"/>
      <c r="L5" s="349"/>
      <c r="M5" s="349"/>
      <c r="N5" s="230"/>
      <c r="O5" s="222">
        <f t="shared" ref="O5:O68" si="0">DAY(C5)</f>
        <v>1</v>
      </c>
      <c r="P5" s="309" t="s">
        <v>18</v>
      </c>
    </row>
    <row r="6" spans="1:71">
      <c r="B6" s="239" t="s">
        <v>41</v>
      </c>
      <c r="C6" s="220">
        <v>45659</v>
      </c>
      <c r="D6" s="252"/>
      <c r="E6" s="211"/>
      <c r="F6" s="212"/>
      <c r="G6" s="277"/>
      <c r="H6" s="277"/>
      <c r="I6" s="57"/>
      <c r="J6" s="57"/>
      <c r="K6" s="58"/>
      <c r="L6" s="58"/>
      <c r="M6" s="58"/>
      <c r="N6" s="228"/>
      <c r="O6" s="223">
        <f t="shared" si="0"/>
        <v>2</v>
      </c>
      <c r="P6" s="306">
        <v>1</v>
      </c>
    </row>
    <row r="7" spans="1:71">
      <c r="B7" s="239" t="s">
        <v>63</v>
      </c>
      <c r="C7" s="220">
        <v>45660</v>
      </c>
      <c r="D7" s="252"/>
      <c r="E7" s="211"/>
      <c r="F7" s="212"/>
      <c r="G7" s="277"/>
      <c r="H7" s="277"/>
      <c r="I7" s="57"/>
      <c r="J7" s="57"/>
      <c r="K7" s="58"/>
      <c r="L7" s="58"/>
      <c r="M7" s="58"/>
      <c r="N7" s="228"/>
      <c r="O7" s="223">
        <f t="shared" si="0"/>
        <v>3</v>
      </c>
      <c r="P7" s="306">
        <v>2</v>
      </c>
    </row>
    <row r="8" spans="1:71" ht="13" customHeight="1">
      <c r="B8" s="327" t="s">
        <v>43</v>
      </c>
      <c r="C8" s="328">
        <v>45661</v>
      </c>
      <c r="D8" s="321"/>
      <c r="E8" s="322"/>
      <c r="F8" s="323"/>
      <c r="G8" s="324"/>
      <c r="H8" s="324"/>
      <c r="I8" s="325"/>
      <c r="J8" s="325"/>
      <c r="K8" s="326"/>
      <c r="L8" s="326"/>
      <c r="M8" s="326"/>
      <c r="N8" s="228"/>
      <c r="O8" s="223">
        <f t="shared" si="0"/>
        <v>4</v>
      </c>
      <c r="P8" s="310" t="s">
        <v>18</v>
      </c>
    </row>
    <row r="9" spans="1:71">
      <c r="B9" s="327" t="s">
        <v>37</v>
      </c>
      <c r="C9" s="328">
        <v>45662</v>
      </c>
      <c r="D9" s="321"/>
      <c r="E9" s="322"/>
      <c r="F9" s="329"/>
      <c r="G9" s="324"/>
      <c r="H9" s="324"/>
      <c r="I9" s="325"/>
      <c r="J9" s="325"/>
      <c r="K9" s="326"/>
      <c r="L9" s="326"/>
      <c r="M9" s="326"/>
      <c r="N9" s="228"/>
      <c r="O9" s="223">
        <f t="shared" si="0"/>
        <v>5</v>
      </c>
      <c r="P9" s="310" t="s">
        <v>18</v>
      </c>
    </row>
    <row r="10" spans="1:71">
      <c r="B10" s="239" t="s">
        <v>38</v>
      </c>
      <c r="C10" s="220">
        <v>45663</v>
      </c>
      <c r="D10" s="252"/>
      <c r="E10" s="211"/>
      <c r="F10" s="313">
        <v>45627</v>
      </c>
      <c r="G10" s="277"/>
      <c r="H10" s="277"/>
      <c r="I10" s="57"/>
      <c r="J10" s="57"/>
      <c r="K10" s="58"/>
      <c r="L10" s="58"/>
      <c r="M10" s="58"/>
      <c r="N10" s="228"/>
      <c r="O10" s="223">
        <f t="shared" si="0"/>
        <v>6</v>
      </c>
      <c r="P10" s="310">
        <v>3</v>
      </c>
    </row>
    <row r="11" spans="1:71">
      <c r="B11" s="239" t="s">
        <v>39</v>
      </c>
      <c r="C11" s="220">
        <v>45664</v>
      </c>
      <c r="D11" s="252"/>
      <c r="E11" s="211"/>
      <c r="F11" s="212"/>
      <c r="G11" s="277"/>
      <c r="H11" s="277"/>
      <c r="I11" s="57"/>
      <c r="J11" s="57"/>
      <c r="K11" s="58"/>
      <c r="L11" s="58"/>
      <c r="M11" s="58"/>
      <c r="N11" s="228"/>
      <c r="O11" s="223">
        <f t="shared" si="0"/>
        <v>7</v>
      </c>
      <c r="P11" s="310">
        <v>4</v>
      </c>
    </row>
    <row r="12" spans="1:71">
      <c r="B12" s="239" t="s">
        <v>40</v>
      </c>
      <c r="C12" s="220">
        <v>45665</v>
      </c>
      <c r="D12" s="252"/>
      <c r="E12" s="211"/>
      <c r="F12" s="212"/>
      <c r="G12" s="277"/>
      <c r="H12" s="277"/>
      <c r="I12" s="57"/>
      <c r="J12" s="57"/>
      <c r="K12" s="58"/>
      <c r="L12" s="58"/>
      <c r="M12" s="58"/>
      <c r="N12" s="228"/>
      <c r="O12" s="223">
        <f t="shared" si="0"/>
        <v>8</v>
      </c>
      <c r="P12" s="306">
        <v>5</v>
      </c>
    </row>
    <row r="13" spans="1:71">
      <c r="B13" s="239" t="s">
        <v>41</v>
      </c>
      <c r="C13" s="220">
        <v>45666</v>
      </c>
      <c r="D13" s="252"/>
      <c r="E13" s="211"/>
      <c r="F13" s="212"/>
      <c r="G13" s="314">
        <v>45627</v>
      </c>
      <c r="H13" s="213"/>
      <c r="I13" s="368"/>
      <c r="J13" s="234"/>
      <c r="K13" s="242"/>
      <c r="L13" s="316">
        <v>45658</v>
      </c>
      <c r="M13" s="242"/>
      <c r="N13" s="229"/>
      <c r="O13" s="223">
        <f t="shared" si="0"/>
        <v>9</v>
      </c>
      <c r="P13" s="306">
        <v>6</v>
      </c>
    </row>
    <row r="14" spans="1:71">
      <c r="B14" s="239" t="s">
        <v>42</v>
      </c>
      <c r="C14" s="220">
        <v>45667</v>
      </c>
      <c r="D14" s="252"/>
      <c r="E14" s="211"/>
      <c r="F14" s="212"/>
      <c r="G14" s="213"/>
      <c r="H14" s="213"/>
      <c r="I14" s="368"/>
      <c r="J14" s="234"/>
      <c r="K14" s="242"/>
      <c r="L14" s="242"/>
      <c r="M14" s="242"/>
      <c r="N14" s="229"/>
      <c r="O14" s="223">
        <f t="shared" si="0"/>
        <v>10</v>
      </c>
      <c r="P14" s="306">
        <v>7</v>
      </c>
    </row>
    <row r="15" spans="1:71">
      <c r="B15" s="327" t="s">
        <v>43</v>
      </c>
      <c r="C15" s="328">
        <v>45668</v>
      </c>
      <c r="D15" s="321"/>
      <c r="E15" s="322"/>
      <c r="F15" s="329"/>
      <c r="G15" s="330"/>
      <c r="H15" s="330"/>
      <c r="I15" s="369"/>
      <c r="J15" s="331"/>
      <c r="K15" s="332"/>
      <c r="L15" s="332"/>
      <c r="M15" s="332"/>
      <c r="N15" s="229"/>
      <c r="O15" s="223">
        <f t="shared" si="0"/>
        <v>11</v>
      </c>
      <c r="P15" s="310" t="s">
        <v>18</v>
      </c>
    </row>
    <row r="16" spans="1:71">
      <c r="B16" s="327" t="s">
        <v>37</v>
      </c>
      <c r="C16" s="328">
        <v>45669</v>
      </c>
      <c r="D16" s="321"/>
      <c r="E16" s="322"/>
      <c r="F16" s="329"/>
      <c r="G16" s="330"/>
      <c r="H16" s="330"/>
      <c r="I16" s="369"/>
      <c r="J16" s="331"/>
      <c r="K16" s="332"/>
      <c r="L16" s="332"/>
      <c r="M16" s="332"/>
      <c r="N16" s="229"/>
      <c r="O16" s="223">
        <f t="shared" si="0"/>
        <v>12</v>
      </c>
      <c r="P16" s="310" t="s">
        <v>18</v>
      </c>
    </row>
    <row r="17" spans="2:16">
      <c r="B17" s="239" t="s">
        <v>38</v>
      </c>
      <c r="C17" s="220">
        <v>45670</v>
      </c>
      <c r="D17" s="252"/>
      <c r="E17" s="211"/>
      <c r="F17" s="212"/>
      <c r="G17" s="213"/>
      <c r="H17" s="213"/>
      <c r="I17" s="368"/>
      <c r="J17" s="234"/>
      <c r="K17" s="242"/>
      <c r="L17" s="242"/>
      <c r="M17" s="242"/>
      <c r="N17" s="229"/>
      <c r="O17" s="223">
        <f t="shared" si="0"/>
        <v>13</v>
      </c>
      <c r="P17" s="310">
        <v>8</v>
      </c>
    </row>
    <row r="18" spans="2:16">
      <c r="B18" s="239" t="s">
        <v>39</v>
      </c>
      <c r="C18" s="220">
        <v>45671</v>
      </c>
      <c r="D18" s="252"/>
      <c r="E18" s="211"/>
      <c r="F18" s="212"/>
      <c r="G18" s="213"/>
      <c r="H18" s="213"/>
      <c r="I18" s="368"/>
      <c r="J18" s="315">
        <v>45017</v>
      </c>
      <c r="K18" s="316">
        <v>45535</v>
      </c>
      <c r="L18" s="242"/>
      <c r="M18" s="242"/>
      <c r="N18" s="229"/>
      <c r="O18" s="223">
        <f t="shared" si="0"/>
        <v>14</v>
      </c>
      <c r="P18" s="310">
        <v>9</v>
      </c>
    </row>
    <row r="19" spans="2:16">
      <c r="B19" s="239" t="s">
        <v>40</v>
      </c>
      <c r="C19" s="220">
        <v>45672</v>
      </c>
      <c r="D19" s="31"/>
      <c r="E19" s="211"/>
      <c r="F19" s="212"/>
      <c r="G19" s="213"/>
      <c r="H19" s="213"/>
      <c r="I19" s="366">
        <v>45536</v>
      </c>
      <c r="J19" s="234"/>
      <c r="K19" s="242"/>
      <c r="L19" s="242"/>
      <c r="M19" s="316">
        <v>45536</v>
      </c>
      <c r="N19" s="229"/>
      <c r="O19" s="223">
        <f t="shared" si="0"/>
        <v>15</v>
      </c>
      <c r="P19" s="306">
        <v>10</v>
      </c>
    </row>
    <row r="20" spans="2:16">
      <c r="B20" s="239" t="s">
        <v>41</v>
      </c>
      <c r="C20" s="220">
        <v>45673</v>
      </c>
      <c r="D20" s="31"/>
      <c r="E20" s="211"/>
      <c r="F20" s="212"/>
      <c r="G20" s="213"/>
      <c r="H20" s="213"/>
      <c r="I20" s="368"/>
      <c r="J20" s="234"/>
      <c r="K20" s="242"/>
      <c r="L20" s="242"/>
      <c r="M20" s="242"/>
      <c r="N20" s="229"/>
      <c r="O20" s="223">
        <f t="shared" si="0"/>
        <v>16</v>
      </c>
      <c r="P20" s="306">
        <v>11</v>
      </c>
    </row>
    <row r="21" spans="2:16">
      <c r="B21" s="239" t="s">
        <v>42</v>
      </c>
      <c r="C21" s="220">
        <v>45674</v>
      </c>
      <c r="D21" s="31"/>
      <c r="E21" s="211"/>
      <c r="F21" s="212"/>
      <c r="G21" s="213"/>
      <c r="H21" s="213"/>
      <c r="I21" s="368"/>
      <c r="J21" s="234"/>
      <c r="K21" s="242"/>
      <c r="L21" s="242"/>
      <c r="M21" s="242"/>
      <c r="N21" s="229"/>
      <c r="O21" s="223">
        <f t="shared" si="0"/>
        <v>17</v>
      </c>
      <c r="P21" s="306">
        <v>12</v>
      </c>
    </row>
    <row r="22" spans="2:16">
      <c r="B22" s="327" t="s">
        <v>43</v>
      </c>
      <c r="C22" s="328">
        <v>45675</v>
      </c>
      <c r="D22" s="333"/>
      <c r="E22" s="322"/>
      <c r="F22" s="329"/>
      <c r="G22" s="330"/>
      <c r="H22" s="330"/>
      <c r="I22" s="369"/>
      <c r="J22" s="331"/>
      <c r="K22" s="332"/>
      <c r="L22" s="332"/>
      <c r="M22" s="332"/>
      <c r="N22" s="229"/>
      <c r="O22" s="223">
        <f t="shared" si="0"/>
        <v>18</v>
      </c>
      <c r="P22" s="310" t="s">
        <v>18</v>
      </c>
    </row>
    <row r="23" spans="2:16">
      <c r="B23" s="327" t="s">
        <v>37</v>
      </c>
      <c r="C23" s="328">
        <v>45676</v>
      </c>
      <c r="D23" s="333"/>
      <c r="E23" s="322"/>
      <c r="F23" s="329"/>
      <c r="G23" s="330"/>
      <c r="H23" s="330"/>
      <c r="I23" s="369"/>
      <c r="J23" s="331"/>
      <c r="K23" s="332"/>
      <c r="L23" s="332"/>
      <c r="M23" s="332"/>
      <c r="N23" s="229"/>
      <c r="O23" s="223">
        <f t="shared" si="0"/>
        <v>19</v>
      </c>
      <c r="P23" s="310" t="s">
        <v>18</v>
      </c>
    </row>
    <row r="24" spans="2:16">
      <c r="B24" s="239" t="s">
        <v>38</v>
      </c>
      <c r="C24" s="220">
        <v>45677</v>
      </c>
      <c r="D24" s="31"/>
      <c r="E24" s="211"/>
      <c r="F24" s="212"/>
      <c r="G24" s="213"/>
      <c r="H24" s="213"/>
      <c r="I24" s="368"/>
      <c r="J24" s="234"/>
      <c r="K24" s="242"/>
      <c r="L24" s="242"/>
      <c r="M24" s="242"/>
      <c r="N24" s="229"/>
      <c r="O24" s="223">
        <f t="shared" si="0"/>
        <v>20</v>
      </c>
      <c r="P24" s="310">
        <v>13</v>
      </c>
    </row>
    <row r="25" spans="2:16">
      <c r="B25" s="239" t="s">
        <v>39</v>
      </c>
      <c r="C25" s="220">
        <v>45678</v>
      </c>
      <c r="D25" s="31"/>
      <c r="E25" s="211"/>
      <c r="F25" s="212"/>
      <c r="G25" s="213"/>
      <c r="H25" s="213"/>
      <c r="I25" s="368"/>
      <c r="J25" s="234"/>
      <c r="K25" s="242"/>
      <c r="L25" s="242"/>
      <c r="M25" s="242"/>
      <c r="N25" s="229"/>
      <c r="O25" s="223">
        <f t="shared" si="0"/>
        <v>21</v>
      </c>
      <c r="P25" s="310">
        <v>14</v>
      </c>
    </row>
    <row r="26" spans="2:16">
      <c r="B26" s="239" t="s">
        <v>40</v>
      </c>
      <c r="C26" s="220">
        <v>45679</v>
      </c>
      <c r="D26" s="31"/>
      <c r="E26" s="211"/>
      <c r="F26" s="212"/>
      <c r="G26" s="213"/>
      <c r="H26" s="213"/>
      <c r="I26" s="368"/>
      <c r="J26" s="234"/>
      <c r="K26" s="242"/>
      <c r="L26" s="242"/>
      <c r="M26" s="242"/>
      <c r="N26" s="229"/>
      <c r="O26" s="223">
        <f t="shared" si="0"/>
        <v>22</v>
      </c>
      <c r="P26" s="306">
        <v>15</v>
      </c>
    </row>
    <row r="27" spans="2:16">
      <c r="B27" s="239" t="s">
        <v>41</v>
      </c>
      <c r="C27" s="220">
        <v>45680</v>
      </c>
      <c r="D27" s="31"/>
      <c r="E27" s="211"/>
      <c r="F27" s="212"/>
      <c r="G27" s="213"/>
      <c r="H27" s="314">
        <v>45627</v>
      </c>
      <c r="I27" s="368"/>
      <c r="J27" s="234"/>
      <c r="K27" s="242"/>
      <c r="L27" s="242"/>
      <c r="M27" s="242"/>
      <c r="N27" s="229"/>
      <c r="O27" s="223">
        <f t="shared" si="0"/>
        <v>23</v>
      </c>
      <c r="P27" s="306">
        <v>16</v>
      </c>
    </row>
    <row r="28" spans="2:16">
      <c r="B28" s="239" t="s">
        <v>42</v>
      </c>
      <c r="C28" s="220">
        <v>45681</v>
      </c>
      <c r="D28" s="31"/>
      <c r="E28" s="211"/>
      <c r="F28" s="212"/>
      <c r="G28" s="213"/>
      <c r="H28" s="213"/>
      <c r="I28" s="368"/>
      <c r="J28" s="234"/>
      <c r="K28" s="242"/>
      <c r="L28" s="242"/>
      <c r="M28" s="242"/>
      <c r="N28" s="229"/>
      <c r="O28" s="223">
        <f t="shared" si="0"/>
        <v>24</v>
      </c>
      <c r="P28" s="306">
        <v>17</v>
      </c>
    </row>
    <row r="29" spans="2:16">
      <c r="B29" s="327" t="s">
        <v>43</v>
      </c>
      <c r="C29" s="328">
        <v>45682</v>
      </c>
      <c r="D29" s="333"/>
      <c r="E29" s="322"/>
      <c r="F29" s="329"/>
      <c r="G29" s="330"/>
      <c r="H29" s="330"/>
      <c r="I29" s="369"/>
      <c r="J29" s="331"/>
      <c r="K29" s="332"/>
      <c r="L29" s="332"/>
      <c r="M29" s="332"/>
      <c r="N29" s="229"/>
      <c r="O29" s="223">
        <f t="shared" si="0"/>
        <v>25</v>
      </c>
      <c r="P29" s="310" t="s">
        <v>18</v>
      </c>
    </row>
    <row r="30" spans="2:16">
      <c r="B30" s="327" t="s">
        <v>37</v>
      </c>
      <c r="C30" s="328">
        <v>45683</v>
      </c>
      <c r="D30" s="333"/>
      <c r="E30" s="322"/>
      <c r="F30" s="329"/>
      <c r="G30" s="330"/>
      <c r="H30" s="330"/>
      <c r="I30" s="369"/>
      <c r="J30" s="331"/>
      <c r="K30" s="332"/>
      <c r="L30" s="332"/>
      <c r="M30" s="332"/>
      <c r="N30" s="229"/>
      <c r="O30" s="223">
        <f t="shared" si="0"/>
        <v>26</v>
      </c>
      <c r="P30" s="310" t="s">
        <v>18</v>
      </c>
    </row>
    <row r="31" spans="2:16">
      <c r="B31" s="239" t="s">
        <v>38</v>
      </c>
      <c r="C31" s="220">
        <v>45684</v>
      </c>
      <c r="D31" s="31"/>
      <c r="E31" s="211"/>
      <c r="F31" s="212"/>
      <c r="G31" s="213"/>
      <c r="H31" s="213"/>
      <c r="I31" s="368"/>
      <c r="J31" s="234"/>
      <c r="K31" s="242"/>
      <c r="L31" s="242"/>
      <c r="M31" s="242"/>
      <c r="N31" s="229"/>
      <c r="O31" s="223">
        <f t="shared" si="0"/>
        <v>27</v>
      </c>
      <c r="P31" s="310">
        <v>18</v>
      </c>
    </row>
    <row r="32" spans="2:16">
      <c r="B32" s="239" t="s">
        <v>39</v>
      </c>
      <c r="C32" s="220">
        <v>45685</v>
      </c>
      <c r="D32" s="31"/>
      <c r="E32" s="211"/>
      <c r="F32" s="212"/>
      <c r="G32" s="213"/>
      <c r="H32" s="213"/>
      <c r="I32" s="368"/>
      <c r="J32" s="234"/>
      <c r="K32" s="242"/>
      <c r="L32" s="242"/>
      <c r="M32" s="242"/>
      <c r="N32" s="229"/>
      <c r="O32" s="223">
        <f t="shared" si="0"/>
        <v>28</v>
      </c>
      <c r="P32" s="310">
        <v>19</v>
      </c>
    </row>
    <row r="33" spans="2:16">
      <c r="B33" s="239" t="s">
        <v>40</v>
      </c>
      <c r="C33" s="220">
        <v>45686</v>
      </c>
      <c r="D33" s="31"/>
      <c r="E33" s="211"/>
      <c r="F33" s="212"/>
      <c r="G33" s="213"/>
      <c r="H33" s="213"/>
      <c r="I33" s="368"/>
      <c r="J33" s="234"/>
      <c r="K33" s="242"/>
      <c r="L33" s="242"/>
      <c r="M33" s="242"/>
      <c r="N33" s="229"/>
      <c r="O33" s="223">
        <f t="shared" si="0"/>
        <v>29</v>
      </c>
      <c r="P33" s="306">
        <v>20</v>
      </c>
    </row>
    <row r="34" spans="2:16">
      <c r="B34" s="239" t="s">
        <v>41</v>
      </c>
      <c r="C34" s="220">
        <v>45687</v>
      </c>
      <c r="D34" s="31"/>
      <c r="E34" s="211"/>
      <c r="F34" s="212"/>
      <c r="G34" s="213"/>
      <c r="H34" s="213"/>
      <c r="I34" s="368"/>
      <c r="J34" s="234"/>
      <c r="K34" s="242"/>
      <c r="L34" s="242"/>
      <c r="M34" s="242"/>
      <c r="N34" s="229"/>
      <c r="O34" s="223">
        <f t="shared" si="0"/>
        <v>30</v>
      </c>
      <c r="P34" s="306">
        <v>21</v>
      </c>
    </row>
    <row r="35" spans="2:16" ht="14" thickBot="1">
      <c r="B35" s="239" t="s">
        <v>42</v>
      </c>
      <c r="C35" s="220">
        <v>45688</v>
      </c>
      <c r="D35" s="31"/>
      <c r="E35" s="211"/>
      <c r="F35" s="212"/>
      <c r="G35" s="213"/>
      <c r="H35" s="213"/>
      <c r="I35" s="368"/>
      <c r="J35" s="234"/>
      <c r="K35" s="242"/>
      <c r="L35" s="242"/>
      <c r="M35" s="242"/>
      <c r="N35" s="229"/>
      <c r="O35" s="224">
        <f t="shared" si="0"/>
        <v>31</v>
      </c>
      <c r="P35" s="307">
        <v>22</v>
      </c>
    </row>
    <row r="36" spans="2:16">
      <c r="B36" s="379" t="s">
        <v>43</v>
      </c>
      <c r="C36" s="380">
        <v>45689</v>
      </c>
      <c r="D36" s="334"/>
      <c r="E36" s="335"/>
      <c r="F36" s="336"/>
      <c r="G36" s="337"/>
      <c r="H36" s="337"/>
      <c r="I36" s="371"/>
      <c r="J36" s="338"/>
      <c r="K36" s="339"/>
      <c r="L36" s="339"/>
      <c r="M36" s="339"/>
      <c r="N36" s="229"/>
      <c r="O36" s="222">
        <f t="shared" si="0"/>
        <v>1</v>
      </c>
      <c r="P36" s="309" t="s">
        <v>18</v>
      </c>
    </row>
    <row r="37" spans="2:16">
      <c r="B37" s="327" t="s">
        <v>37</v>
      </c>
      <c r="C37" s="328">
        <v>45690</v>
      </c>
      <c r="D37" s="333"/>
      <c r="E37" s="322"/>
      <c r="F37" s="329"/>
      <c r="G37" s="330"/>
      <c r="H37" s="330"/>
      <c r="I37" s="369"/>
      <c r="J37" s="331"/>
      <c r="K37" s="332"/>
      <c r="L37" s="332"/>
      <c r="M37" s="332"/>
      <c r="N37" s="229"/>
      <c r="O37" s="223">
        <f t="shared" si="0"/>
        <v>2</v>
      </c>
      <c r="P37" s="310" t="s">
        <v>18</v>
      </c>
    </row>
    <row r="38" spans="2:16">
      <c r="B38" s="239" t="s">
        <v>38</v>
      </c>
      <c r="C38" s="220">
        <v>45691</v>
      </c>
      <c r="D38" s="31"/>
      <c r="E38" s="211"/>
      <c r="F38" s="271"/>
      <c r="G38" s="213"/>
      <c r="H38" s="213"/>
      <c r="I38" s="368"/>
      <c r="J38" s="234"/>
      <c r="K38" s="242"/>
      <c r="L38" s="242"/>
      <c r="M38" s="242"/>
      <c r="N38" s="229"/>
      <c r="O38" s="223">
        <f t="shared" si="0"/>
        <v>3</v>
      </c>
      <c r="P38" s="310">
        <v>1</v>
      </c>
    </row>
    <row r="39" spans="2:16">
      <c r="B39" s="239" t="s">
        <v>39</v>
      </c>
      <c r="C39" s="220">
        <v>45692</v>
      </c>
      <c r="D39" s="31"/>
      <c r="E39" s="211"/>
      <c r="F39" s="212"/>
      <c r="G39" s="213"/>
      <c r="H39" s="213"/>
      <c r="I39" s="368"/>
      <c r="J39" s="234"/>
      <c r="K39" s="242"/>
      <c r="L39" s="242"/>
      <c r="M39" s="242"/>
      <c r="N39" s="229"/>
      <c r="O39" s="223">
        <f t="shared" si="0"/>
        <v>4</v>
      </c>
      <c r="P39" s="310">
        <v>2</v>
      </c>
    </row>
    <row r="40" spans="2:16">
      <c r="B40" s="239" t="s">
        <v>40</v>
      </c>
      <c r="C40" s="220">
        <v>45693</v>
      </c>
      <c r="D40" s="31"/>
      <c r="E40" s="211"/>
      <c r="F40" s="313">
        <v>45658</v>
      </c>
      <c r="G40" s="213"/>
      <c r="H40" s="213"/>
      <c r="I40" s="368"/>
      <c r="J40" s="234"/>
      <c r="K40" s="242"/>
      <c r="L40" s="242"/>
      <c r="M40" s="242"/>
      <c r="N40" s="229"/>
      <c r="O40" s="223">
        <f t="shared" si="0"/>
        <v>5</v>
      </c>
      <c r="P40" s="306">
        <v>3</v>
      </c>
    </row>
    <row r="41" spans="2:16">
      <c r="B41" s="239" t="s">
        <v>41</v>
      </c>
      <c r="C41" s="220">
        <v>45694</v>
      </c>
      <c r="D41" s="31"/>
      <c r="E41" s="211"/>
      <c r="F41" s="212"/>
      <c r="G41" s="213"/>
      <c r="H41" s="213"/>
      <c r="I41" s="368"/>
      <c r="J41" s="234"/>
      <c r="K41" s="242"/>
      <c r="L41" s="242"/>
      <c r="M41" s="242"/>
      <c r="N41" s="229"/>
      <c r="O41" s="223">
        <f t="shared" si="0"/>
        <v>6</v>
      </c>
      <c r="P41" s="306">
        <v>4</v>
      </c>
    </row>
    <row r="42" spans="2:16">
      <c r="B42" s="239" t="s">
        <v>42</v>
      </c>
      <c r="C42" s="220">
        <v>45695</v>
      </c>
      <c r="D42" s="31"/>
      <c r="E42" s="211"/>
      <c r="F42" s="360"/>
      <c r="G42" s="213"/>
      <c r="H42" s="213"/>
      <c r="I42" s="368"/>
      <c r="J42" s="234"/>
      <c r="K42" s="242"/>
      <c r="L42" s="242"/>
      <c r="M42" s="242"/>
      <c r="N42" s="229"/>
      <c r="O42" s="223">
        <f t="shared" si="0"/>
        <v>7</v>
      </c>
      <c r="P42" s="306">
        <v>5</v>
      </c>
    </row>
    <row r="43" spans="2:16">
      <c r="B43" s="327" t="s">
        <v>43</v>
      </c>
      <c r="C43" s="328">
        <v>45696</v>
      </c>
      <c r="D43" s="333"/>
      <c r="E43" s="322"/>
      <c r="F43" s="329"/>
      <c r="G43" s="330"/>
      <c r="H43" s="330"/>
      <c r="I43" s="369"/>
      <c r="J43" s="331"/>
      <c r="K43" s="332"/>
      <c r="L43" s="332"/>
      <c r="M43" s="332"/>
      <c r="N43" s="229"/>
      <c r="O43" s="223">
        <f t="shared" si="0"/>
        <v>8</v>
      </c>
      <c r="P43" s="310" t="s">
        <v>18</v>
      </c>
    </row>
    <row r="44" spans="2:16">
      <c r="B44" s="327" t="s">
        <v>37</v>
      </c>
      <c r="C44" s="328">
        <v>45697</v>
      </c>
      <c r="D44" s="333"/>
      <c r="E44" s="322"/>
      <c r="F44" s="329"/>
      <c r="G44" s="330"/>
      <c r="H44" s="330"/>
      <c r="I44" s="369"/>
      <c r="J44" s="331"/>
      <c r="K44" s="332"/>
      <c r="L44" s="332"/>
      <c r="M44" s="332"/>
      <c r="N44" s="229"/>
      <c r="O44" s="223">
        <f t="shared" si="0"/>
        <v>9</v>
      </c>
      <c r="P44" s="310" t="s">
        <v>18</v>
      </c>
    </row>
    <row r="45" spans="2:16">
      <c r="B45" s="239" t="s">
        <v>38</v>
      </c>
      <c r="C45" s="220">
        <v>45698</v>
      </c>
      <c r="D45" s="31"/>
      <c r="E45" s="211"/>
      <c r="F45" s="212"/>
      <c r="G45" s="314">
        <v>45658</v>
      </c>
      <c r="H45" s="213"/>
      <c r="I45" s="368"/>
      <c r="J45" s="234"/>
      <c r="K45" s="242"/>
      <c r="L45" s="316">
        <v>45689</v>
      </c>
      <c r="M45" s="242"/>
      <c r="N45" s="229"/>
      <c r="O45" s="223">
        <f t="shared" si="0"/>
        <v>10</v>
      </c>
      <c r="P45" s="310">
        <v>6</v>
      </c>
    </row>
    <row r="46" spans="2:16">
      <c r="B46" s="239" t="s">
        <v>39</v>
      </c>
      <c r="C46" s="220">
        <v>45699</v>
      </c>
      <c r="D46" s="31"/>
      <c r="E46" s="211"/>
      <c r="F46" s="212"/>
      <c r="G46" s="213"/>
      <c r="H46" s="213"/>
      <c r="I46" s="368"/>
      <c r="J46" s="234"/>
      <c r="K46" s="242"/>
      <c r="L46" s="242"/>
      <c r="M46" s="242"/>
      <c r="N46" s="229"/>
      <c r="O46" s="223">
        <f t="shared" si="0"/>
        <v>11</v>
      </c>
      <c r="P46" s="310">
        <v>7</v>
      </c>
    </row>
    <row r="47" spans="2:16">
      <c r="B47" s="239" t="s">
        <v>40</v>
      </c>
      <c r="C47" s="220">
        <v>45700</v>
      </c>
      <c r="D47" s="31"/>
      <c r="E47" s="211"/>
      <c r="F47" s="212"/>
      <c r="G47" s="360"/>
      <c r="H47" s="213"/>
      <c r="I47" s="368"/>
      <c r="J47" s="234"/>
      <c r="K47" s="242"/>
      <c r="L47" s="242"/>
      <c r="M47" s="242"/>
      <c r="N47" s="229"/>
      <c r="O47" s="223">
        <f t="shared" si="0"/>
        <v>12</v>
      </c>
      <c r="P47" s="306">
        <v>8</v>
      </c>
    </row>
    <row r="48" spans="2:16">
      <c r="B48" s="239" t="s">
        <v>41</v>
      </c>
      <c r="C48" s="220">
        <v>45701</v>
      </c>
      <c r="D48" s="31"/>
      <c r="E48" s="211"/>
      <c r="F48" s="212"/>
      <c r="G48" s="213"/>
      <c r="H48" s="213"/>
      <c r="I48" s="368"/>
      <c r="J48" s="315">
        <v>45047</v>
      </c>
      <c r="K48" s="316">
        <v>45565</v>
      </c>
      <c r="L48" s="242"/>
      <c r="M48" s="242"/>
      <c r="N48" s="229"/>
      <c r="O48" s="223">
        <f t="shared" si="0"/>
        <v>13</v>
      </c>
      <c r="P48" s="306">
        <v>9</v>
      </c>
    </row>
    <row r="49" spans="2:71">
      <c r="B49" s="239" t="s">
        <v>42</v>
      </c>
      <c r="C49" s="220">
        <v>45702</v>
      </c>
      <c r="D49" s="31"/>
      <c r="E49" s="211"/>
      <c r="F49" s="212"/>
      <c r="G49" s="213"/>
      <c r="H49" s="213"/>
      <c r="I49" s="366">
        <v>45566</v>
      </c>
      <c r="J49" s="147"/>
      <c r="K49" s="146"/>
      <c r="L49" s="242"/>
      <c r="M49" s="316">
        <v>45566</v>
      </c>
      <c r="N49" s="229"/>
      <c r="O49" s="223">
        <f t="shared" si="0"/>
        <v>14</v>
      </c>
      <c r="P49" s="306">
        <v>10</v>
      </c>
    </row>
    <row r="50" spans="2:71">
      <c r="B50" s="327" t="s">
        <v>43</v>
      </c>
      <c r="C50" s="328">
        <v>45703</v>
      </c>
      <c r="D50" s="333"/>
      <c r="E50" s="322"/>
      <c r="F50" s="329"/>
      <c r="G50" s="330"/>
      <c r="H50" s="330"/>
      <c r="I50" s="369"/>
      <c r="J50" s="358"/>
      <c r="K50" s="359"/>
      <c r="L50" s="332"/>
      <c r="M50" s="332"/>
      <c r="N50" s="229"/>
      <c r="O50" s="223">
        <f t="shared" si="0"/>
        <v>15</v>
      </c>
      <c r="P50" s="310" t="s">
        <v>18</v>
      </c>
    </row>
    <row r="51" spans="2:71">
      <c r="B51" s="327" t="s">
        <v>37</v>
      </c>
      <c r="C51" s="328">
        <v>45704</v>
      </c>
      <c r="D51" s="333"/>
      <c r="E51" s="322"/>
      <c r="F51" s="329"/>
      <c r="G51" s="330"/>
      <c r="H51" s="330"/>
      <c r="I51" s="361"/>
      <c r="J51" s="331"/>
      <c r="K51" s="332"/>
      <c r="L51" s="332"/>
      <c r="M51" s="332"/>
      <c r="N51" s="229"/>
      <c r="O51" s="223">
        <f t="shared" si="0"/>
        <v>16</v>
      </c>
      <c r="P51" s="310" t="s">
        <v>18</v>
      </c>
    </row>
    <row r="52" spans="2:71">
      <c r="B52" s="239" t="s">
        <v>38</v>
      </c>
      <c r="C52" s="220">
        <v>45705</v>
      </c>
      <c r="D52" s="31"/>
      <c r="E52" s="211"/>
      <c r="F52" s="212"/>
      <c r="G52" s="213"/>
      <c r="H52" s="213"/>
      <c r="I52" s="368"/>
      <c r="J52" s="234"/>
      <c r="K52" s="242"/>
      <c r="L52" s="242"/>
      <c r="M52" s="242"/>
      <c r="N52" s="229"/>
      <c r="O52" s="223">
        <f t="shared" si="0"/>
        <v>17</v>
      </c>
      <c r="P52" s="310">
        <v>11</v>
      </c>
    </row>
    <row r="53" spans="2:71">
      <c r="B53" s="239" t="s">
        <v>39</v>
      </c>
      <c r="C53" s="220">
        <v>45706</v>
      </c>
      <c r="D53" s="31"/>
      <c r="E53" s="211"/>
      <c r="F53" s="212"/>
      <c r="G53" s="213"/>
      <c r="H53" s="213"/>
      <c r="I53" s="368"/>
      <c r="J53" s="234"/>
      <c r="K53" s="242"/>
      <c r="L53" s="242"/>
      <c r="M53" s="242"/>
      <c r="N53" s="229"/>
      <c r="O53" s="223">
        <f t="shared" si="0"/>
        <v>18</v>
      </c>
      <c r="P53" s="310">
        <v>12</v>
      </c>
    </row>
    <row r="54" spans="2:71">
      <c r="B54" s="239" t="s">
        <v>40</v>
      </c>
      <c r="C54" s="220">
        <v>45707</v>
      </c>
      <c r="D54" s="31"/>
      <c r="E54" s="211"/>
      <c r="F54" s="212"/>
      <c r="G54" s="213"/>
      <c r="H54" s="213"/>
      <c r="I54" s="368"/>
      <c r="J54" s="234"/>
      <c r="K54" s="242"/>
      <c r="L54" s="242"/>
      <c r="M54" s="242"/>
      <c r="N54" s="229"/>
      <c r="O54" s="223">
        <f t="shared" si="0"/>
        <v>19</v>
      </c>
      <c r="P54" s="306">
        <v>13</v>
      </c>
    </row>
    <row r="55" spans="2:71">
      <c r="B55" s="239" t="s">
        <v>41</v>
      </c>
      <c r="C55" s="220">
        <v>45708</v>
      </c>
      <c r="D55" s="31"/>
      <c r="E55" s="211"/>
      <c r="F55" s="212"/>
      <c r="G55" s="213"/>
      <c r="H55" s="213"/>
      <c r="I55" s="368"/>
      <c r="J55" s="234"/>
      <c r="K55" s="242"/>
      <c r="L55" s="242"/>
      <c r="M55" s="242"/>
      <c r="N55" s="229"/>
      <c r="O55" s="223">
        <f t="shared" si="0"/>
        <v>20</v>
      </c>
      <c r="P55" s="306">
        <v>14</v>
      </c>
    </row>
    <row r="56" spans="2:71">
      <c r="B56" s="239" t="s">
        <v>42</v>
      </c>
      <c r="C56" s="220">
        <v>45709</v>
      </c>
      <c r="D56" s="31"/>
      <c r="E56" s="211"/>
      <c r="F56" s="212"/>
      <c r="G56" s="213"/>
      <c r="H56" s="213"/>
      <c r="I56" s="368"/>
      <c r="J56" s="234"/>
      <c r="K56" s="242"/>
      <c r="L56" s="242"/>
      <c r="M56" s="242"/>
      <c r="N56" s="229"/>
      <c r="O56" s="223">
        <f t="shared" si="0"/>
        <v>21</v>
      </c>
      <c r="P56" s="306">
        <v>15</v>
      </c>
    </row>
    <row r="57" spans="2:71">
      <c r="B57" s="327" t="s">
        <v>43</v>
      </c>
      <c r="C57" s="328">
        <v>45710</v>
      </c>
      <c r="D57" s="333"/>
      <c r="E57" s="322"/>
      <c r="F57" s="329"/>
      <c r="G57" s="330"/>
      <c r="H57" s="330"/>
      <c r="I57" s="369"/>
      <c r="J57" s="331"/>
      <c r="K57" s="332"/>
      <c r="L57" s="332"/>
      <c r="M57" s="332"/>
      <c r="N57" s="229"/>
      <c r="O57" s="223">
        <f t="shared" si="0"/>
        <v>22</v>
      </c>
      <c r="P57" s="310" t="s">
        <v>18</v>
      </c>
    </row>
    <row r="58" spans="2:71">
      <c r="B58" s="327" t="s">
        <v>37</v>
      </c>
      <c r="C58" s="328">
        <v>45711</v>
      </c>
      <c r="D58" s="333"/>
      <c r="E58" s="322"/>
      <c r="F58" s="329"/>
      <c r="G58" s="330"/>
      <c r="H58" s="330"/>
      <c r="I58" s="369"/>
      <c r="J58" s="331"/>
      <c r="K58" s="332"/>
      <c r="L58" s="332"/>
      <c r="M58" s="332"/>
      <c r="N58" s="229"/>
      <c r="O58" s="223">
        <f t="shared" si="0"/>
        <v>23</v>
      </c>
      <c r="P58" s="310" t="s">
        <v>18</v>
      </c>
    </row>
    <row r="59" spans="2:71">
      <c r="B59" s="239" t="s">
        <v>38</v>
      </c>
      <c r="C59" s="220">
        <v>45712</v>
      </c>
      <c r="D59" s="31"/>
      <c r="E59" s="211"/>
      <c r="F59" s="212"/>
      <c r="G59" s="213"/>
      <c r="H59" s="314">
        <v>45658</v>
      </c>
      <c r="I59" s="368"/>
      <c r="J59" s="234"/>
      <c r="K59" s="242"/>
      <c r="L59" s="242"/>
      <c r="M59" s="242"/>
      <c r="N59" s="229"/>
      <c r="O59" s="223">
        <f t="shared" si="0"/>
        <v>24</v>
      </c>
      <c r="P59" s="310">
        <v>16</v>
      </c>
    </row>
    <row r="60" spans="2:71">
      <c r="B60" s="239" t="s">
        <v>39</v>
      </c>
      <c r="C60" s="220">
        <v>45713</v>
      </c>
      <c r="D60" s="31"/>
      <c r="E60" s="211"/>
      <c r="F60" s="212"/>
      <c r="G60" s="213"/>
      <c r="H60" s="213"/>
      <c r="I60" s="368"/>
      <c r="J60" s="234"/>
      <c r="K60" s="242"/>
      <c r="L60" s="242"/>
      <c r="M60" s="242"/>
      <c r="N60" s="229"/>
      <c r="O60" s="223">
        <f t="shared" si="0"/>
        <v>25</v>
      </c>
      <c r="P60" s="310">
        <v>17</v>
      </c>
    </row>
    <row r="61" spans="2:71">
      <c r="B61" s="239" t="s">
        <v>40</v>
      </c>
      <c r="C61" s="220">
        <v>45714</v>
      </c>
      <c r="D61" s="31"/>
      <c r="E61" s="211"/>
      <c r="F61" s="212"/>
      <c r="G61" s="213"/>
      <c r="H61" s="213"/>
      <c r="I61" s="368"/>
      <c r="J61" s="234"/>
      <c r="K61" s="242"/>
      <c r="L61" s="242"/>
      <c r="M61" s="242"/>
      <c r="N61" s="229"/>
      <c r="O61" s="223">
        <f t="shared" si="0"/>
        <v>26</v>
      </c>
      <c r="P61" s="306">
        <v>18</v>
      </c>
    </row>
    <row r="62" spans="2:71">
      <c r="B62" s="239" t="s">
        <v>41</v>
      </c>
      <c r="C62" s="220">
        <v>45715</v>
      </c>
      <c r="D62" s="31"/>
      <c r="E62" s="211"/>
      <c r="F62" s="212"/>
      <c r="G62" s="213"/>
      <c r="H62" s="213"/>
      <c r="I62" s="360"/>
      <c r="J62" s="234"/>
      <c r="K62" s="242"/>
      <c r="L62" s="242"/>
      <c r="M62" s="242"/>
      <c r="N62" s="229"/>
      <c r="O62" s="223">
        <f t="shared" si="0"/>
        <v>27</v>
      </c>
      <c r="P62" s="306">
        <v>19</v>
      </c>
    </row>
    <row r="63" spans="2:71" ht="14" thickBot="1">
      <c r="B63" s="177" t="s">
        <v>42</v>
      </c>
      <c r="C63" s="106">
        <v>45716</v>
      </c>
      <c r="D63" s="23"/>
      <c r="E63" s="217"/>
      <c r="F63" s="218"/>
      <c r="G63" s="219"/>
      <c r="H63" s="219"/>
      <c r="I63" s="370"/>
      <c r="J63" s="287"/>
      <c r="K63" s="244"/>
      <c r="L63" s="244"/>
      <c r="M63" s="244"/>
      <c r="N63" s="229"/>
      <c r="O63" s="224">
        <f t="shared" si="0"/>
        <v>28</v>
      </c>
      <c r="P63" s="307">
        <v>20</v>
      </c>
    </row>
    <row r="64" spans="2:71" s="12" customFormat="1">
      <c r="B64" s="379" t="s">
        <v>43</v>
      </c>
      <c r="C64" s="380">
        <v>45717</v>
      </c>
      <c r="D64" s="334"/>
      <c r="E64" s="335"/>
      <c r="F64" s="336"/>
      <c r="G64" s="337"/>
      <c r="H64" s="337"/>
      <c r="I64" s="371"/>
      <c r="J64" s="338"/>
      <c r="K64" s="339"/>
      <c r="L64" s="339"/>
      <c r="M64" s="339"/>
      <c r="N64" s="229"/>
      <c r="O64" s="223">
        <f t="shared" si="0"/>
        <v>1</v>
      </c>
      <c r="P64" s="310" t="s">
        <v>18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2:71" s="12" customFormat="1">
      <c r="B65" s="327" t="s">
        <v>37</v>
      </c>
      <c r="C65" s="328">
        <v>45718</v>
      </c>
      <c r="D65" s="333"/>
      <c r="E65" s="322"/>
      <c r="F65" s="323"/>
      <c r="G65" s="330"/>
      <c r="H65" s="330"/>
      <c r="I65" s="369"/>
      <c r="J65" s="331"/>
      <c r="K65" s="332"/>
      <c r="L65" s="332"/>
      <c r="M65" s="332"/>
      <c r="N65" s="229"/>
      <c r="O65" s="223">
        <f t="shared" si="0"/>
        <v>2</v>
      </c>
      <c r="P65" s="310" t="s">
        <v>18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2:71" s="12" customFormat="1">
      <c r="B66" s="239" t="s">
        <v>38</v>
      </c>
      <c r="C66" s="220">
        <v>45719</v>
      </c>
      <c r="D66" s="31"/>
      <c r="E66" s="211"/>
      <c r="F66" s="212"/>
      <c r="G66" s="213"/>
      <c r="H66" s="213"/>
      <c r="I66" s="368"/>
      <c r="J66" s="234"/>
      <c r="K66" s="242"/>
      <c r="L66" s="242"/>
      <c r="M66" s="242"/>
      <c r="N66" s="229"/>
      <c r="O66" s="223">
        <f t="shared" si="0"/>
        <v>3</v>
      </c>
      <c r="P66" s="310">
        <v>1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2:71" s="12" customFormat="1">
      <c r="B67" s="239" t="s">
        <v>39</v>
      </c>
      <c r="C67" s="220">
        <v>45720</v>
      </c>
      <c r="D67" s="31"/>
      <c r="E67" s="211"/>
      <c r="F67" s="271"/>
      <c r="G67" s="213"/>
      <c r="H67" s="213"/>
      <c r="I67" s="368"/>
      <c r="J67" s="234"/>
      <c r="K67" s="242"/>
      <c r="L67" s="242"/>
      <c r="M67" s="242"/>
      <c r="N67" s="229"/>
      <c r="O67" s="223">
        <f t="shared" si="0"/>
        <v>4</v>
      </c>
      <c r="P67" s="306">
        <v>2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2:71" s="12" customFormat="1">
      <c r="B68" s="239" t="s">
        <v>40</v>
      </c>
      <c r="C68" s="220">
        <v>45721</v>
      </c>
      <c r="D68" s="31"/>
      <c r="E68" s="211"/>
      <c r="F68" s="313">
        <v>45689</v>
      </c>
      <c r="G68" s="213"/>
      <c r="H68" s="213"/>
      <c r="I68" s="368"/>
      <c r="J68" s="234"/>
      <c r="K68" s="242"/>
      <c r="L68" s="242"/>
      <c r="M68" s="242"/>
      <c r="N68" s="229"/>
      <c r="O68" s="223">
        <f t="shared" si="0"/>
        <v>5</v>
      </c>
      <c r="P68" s="306">
        <v>3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2:71" s="12" customFormat="1">
      <c r="B69" s="239" t="s">
        <v>41</v>
      </c>
      <c r="C69" s="220">
        <v>45722</v>
      </c>
      <c r="D69" s="31"/>
      <c r="E69" s="211"/>
      <c r="F69" s="271"/>
      <c r="G69" s="213"/>
      <c r="H69" s="213"/>
      <c r="I69" s="368"/>
      <c r="J69" s="234"/>
      <c r="K69" s="242"/>
      <c r="L69" s="242"/>
      <c r="M69" s="242"/>
      <c r="N69" s="229"/>
      <c r="O69" s="223">
        <f t="shared" ref="O69:O132" si="1">DAY(C69)</f>
        <v>6</v>
      </c>
      <c r="P69" s="306">
        <v>4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2:71" s="12" customFormat="1">
      <c r="B70" s="239" t="s">
        <v>42</v>
      </c>
      <c r="C70" s="220">
        <v>45723</v>
      </c>
      <c r="D70" s="31"/>
      <c r="E70" s="211"/>
      <c r="F70" s="271"/>
      <c r="G70" s="213"/>
      <c r="H70" s="213"/>
      <c r="I70" s="368"/>
      <c r="J70" s="234"/>
      <c r="K70" s="242"/>
      <c r="L70" s="242"/>
      <c r="M70" s="242"/>
      <c r="N70" s="229"/>
      <c r="O70" s="223">
        <f t="shared" si="1"/>
        <v>7</v>
      </c>
      <c r="P70" s="306">
        <v>5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2:71" s="12" customFormat="1">
      <c r="B71" s="327" t="s">
        <v>43</v>
      </c>
      <c r="C71" s="328">
        <v>45724</v>
      </c>
      <c r="D71" s="333"/>
      <c r="E71" s="322"/>
      <c r="F71" s="323"/>
      <c r="G71" s="330"/>
      <c r="H71" s="330"/>
      <c r="I71" s="369"/>
      <c r="J71" s="331"/>
      <c r="K71" s="332"/>
      <c r="L71" s="332"/>
      <c r="M71" s="332"/>
      <c r="N71" s="229"/>
      <c r="O71" s="223">
        <f t="shared" si="1"/>
        <v>8</v>
      </c>
      <c r="P71" s="310" t="s">
        <v>18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2:71" s="12" customFormat="1">
      <c r="B72" s="327" t="s">
        <v>37</v>
      </c>
      <c r="C72" s="328">
        <v>45725</v>
      </c>
      <c r="D72" s="333"/>
      <c r="E72" s="322"/>
      <c r="F72" s="322"/>
      <c r="G72" s="330"/>
      <c r="H72" s="330"/>
      <c r="I72" s="369"/>
      <c r="J72" s="331"/>
      <c r="K72" s="332"/>
      <c r="L72" s="332"/>
      <c r="M72" s="332"/>
      <c r="N72" s="229"/>
      <c r="O72" s="223">
        <f t="shared" si="1"/>
        <v>9</v>
      </c>
      <c r="P72" s="310" t="s">
        <v>18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2:71" s="12" customFormat="1">
      <c r="B73" s="239" t="s">
        <v>38</v>
      </c>
      <c r="C73" s="220">
        <v>45726</v>
      </c>
      <c r="D73" s="31"/>
      <c r="E73" s="211"/>
      <c r="F73" s="211"/>
      <c r="G73" s="314">
        <v>45689</v>
      </c>
      <c r="H73" s="213"/>
      <c r="I73" s="368"/>
      <c r="J73" s="234"/>
      <c r="K73" s="242"/>
      <c r="L73" s="316">
        <v>45717</v>
      </c>
      <c r="M73" s="242"/>
      <c r="N73" s="229"/>
      <c r="O73" s="223">
        <f t="shared" si="1"/>
        <v>10</v>
      </c>
      <c r="P73" s="310">
        <v>6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2:71" s="12" customFormat="1">
      <c r="B74" s="239" t="s">
        <v>39</v>
      </c>
      <c r="C74" s="220">
        <v>45727</v>
      </c>
      <c r="D74" s="31"/>
      <c r="E74" s="211"/>
      <c r="F74" s="211"/>
      <c r="G74" s="213"/>
      <c r="H74" s="213"/>
      <c r="I74" s="368"/>
      <c r="J74" s="234"/>
      <c r="K74" s="242"/>
      <c r="L74" s="242"/>
      <c r="M74" s="242"/>
      <c r="N74" s="229"/>
      <c r="O74" s="223">
        <f t="shared" si="1"/>
        <v>11</v>
      </c>
      <c r="P74" s="306">
        <v>7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2:71" s="12" customFormat="1">
      <c r="B75" s="239" t="s">
        <v>40</v>
      </c>
      <c r="C75" s="220">
        <v>45728</v>
      </c>
      <c r="D75" s="31"/>
      <c r="E75" s="211"/>
      <c r="F75" s="211"/>
      <c r="G75" s="213"/>
      <c r="H75" s="213"/>
      <c r="I75" s="368"/>
      <c r="J75" s="234"/>
      <c r="K75" s="242"/>
      <c r="L75" s="242"/>
      <c r="M75" s="242"/>
      <c r="N75" s="229"/>
      <c r="O75" s="223">
        <f t="shared" si="1"/>
        <v>12</v>
      </c>
      <c r="P75" s="306">
        <v>8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2:71" s="12" customFormat="1">
      <c r="B76" s="239" t="s">
        <v>41</v>
      </c>
      <c r="C76" s="220">
        <v>45729</v>
      </c>
      <c r="D76" s="31"/>
      <c r="E76" s="211"/>
      <c r="F76" s="211"/>
      <c r="G76" s="213"/>
      <c r="H76" s="213"/>
      <c r="I76" s="368"/>
      <c r="J76" s="315">
        <v>45078</v>
      </c>
      <c r="K76" s="316">
        <v>45596</v>
      </c>
      <c r="L76" s="242"/>
      <c r="M76" s="242"/>
      <c r="N76" s="229"/>
      <c r="O76" s="223">
        <f t="shared" si="1"/>
        <v>13</v>
      </c>
      <c r="P76" s="306">
        <v>9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2:71" s="12" customFormat="1">
      <c r="B77" s="239" t="s">
        <v>42</v>
      </c>
      <c r="C77" s="220">
        <v>45730</v>
      </c>
      <c r="D77" s="31"/>
      <c r="E77" s="211"/>
      <c r="F77" s="211"/>
      <c r="G77" s="213"/>
      <c r="H77" s="213"/>
      <c r="I77" s="366">
        <v>45597</v>
      </c>
      <c r="J77" s="234"/>
      <c r="K77" s="242"/>
      <c r="L77" s="242"/>
      <c r="M77" s="316">
        <v>45597</v>
      </c>
      <c r="N77" s="229"/>
      <c r="O77" s="223">
        <f t="shared" si="1"/>
        <v>14</v>
      </c>
      <c r="P77" s="306">
        <v>10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2:71" s="12" customFormat="1">
      <c r="B78" s="327" t="s">
        <v>43</v>
      </c>
      <c r="C78" s="328">
        <v>45731</v>
      </c>
      <c r="D78" s="333"/>
      <c r="E78" s="322"/>
      <c r="F78" s="322"/>
      <c r="G78" s="330"/>
      <c r="H78" s="330"/>
      <c r="I78" s="369"/>
      <c r="J78" s="331"/>
      <c r="K78" s="332"/>
      <c r="L78" s="332"/>
      <c r="M78" s="332"/>
      <c r="N78" s="229"/>
      <c r="O78" s="223">
        <f t="shared" si="1"/>
        <v>15</v>
      </c>
      <c r="P78" s="310" t="s">
        <v>18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2:71" s="12" customFormat="1">
      <c r="B79" s="327" t="s">
        <v>37</v>
      </c>
      <c r="C79" s="328">
        <v>45732</v>
      </c>
      <c r="D79" s="333"/>
      <c r="E79" s="322"/>
      <c r="F79" s="322"/>
      <c r="G79" s="330"/>
      <c r="H79" s="330"/>
      <c r="I79" s="369"/>
      <c r="J79" s="331"/>
      <c r="K79" s="332"/>
      <c r="L79" s="332"/>
      <c r="M79" s="332"/>
      <c r="N79" s="229"/>
      <c r="O79" s="223">
        <f t="shared" si="1"/>
        <v>16</v>
      </c>
      <c r="P79" s="310" t="s">
        <v>18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2:71" s="12" customFormat="1">
      <c r="B80" s="239" t="s">
        <v>38</v>
      </c>
      <c r="C80" s="220">
        <v>45733</v>
      </c>
      <c r="D80" s="31"/>
      <c r="E80" s="211"/>
      <c r="F80" s="211"/>
      <c r="G80" s="213"/>
      <c r="H80" s="213"/>
      <c r="I80" s="368"/>
      <c r="J80" s="234"/>
      <c r="K80" s="242"/>
      <c r="L80" s="242"/>
      <c r="M80" s="242"/>
      <c r="N80" s="229"/>
      <c r="O80" s="223">
        <f t="shared" si="1"/>
        <v>17</v>
      </c>
      <c r="P80" s="310">
        <v>11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2:71" s="12" customFormat="1">
      <c r="B81" s="239" t="s">
        <v>39</v>
      </c>
      <c r="C81" s="220">
        <v>45734</v>
      </c>
      <c r="D81" s="31"/>
      <c r="E81" s="211"/>
      <c r="F81" s="211"/>
      <c r="G81" s="213"/>
      <c r="H81" s="213"/>
      <c r="I81" s="368"/>
      <c r="J81" s="234"/>
      <c r="K81" s="242"/>
      <c r="L81" s="242"/>
      <c r="M81" s="242"/>
      <c r="N81" s="229"/>
      <c r="O81" s="223">
        <f t="shared" si="1"/>
        <v>18</v>
      </c>
      <c r="P81" s="306">
        <v>12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2:71" s="12" customFormat="1">
      <c r="B82" s="239" t="s">
        <v>40</v>
      </c>
      <c r="C82" s="220">
        <v>45735</v>
      </c>
      <c r="D82" s="31"/>
      <c r="E82" s="211"/>
      <c r="F82" s="211"/>
      <c r="G82" s="213"/>
      <c r="H82" s="213"/>
      <c r="I82" s="368"/>
      <c r="J82" s="234"/>
      <c r="K82" s="242"/>
      <c r="L82" s="242"/>
      <c r="M82" s="242"/>
      <c r="N82" s="229"/>
      <c r="O82" s="223">
        <f t="shared" si="1"/>
        <v>19</v>
      </c>
      <c r="P82" s="306">
        <v>13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2:71" s="12" customFormat="1">
      <c r="B83" s="239" t="s">
        <v>41</v>
      </c>
      <c r="C83" s="220">
        <v>45736</v>
      </c>
      <c r="D83" s="31"/>
      <c r="E83" s="211"/>
      <c r="F83" s="211"/>
      <c r="G83" s="213"/>
      <c r="H83" s="213"/>
      <c r="I83" s="368"/>
      <c r="J83" s="234"/>
      <c r="K83" s="242"/>
      <c r="L83" s="242"/>
      <c r="M83" s="242"/>
      <c r="N83" s="229"/>
      <c r="O83" s="223">
        <f t="shared" si="1"/>
        <v>20</v>
      </c>
      <c r="P83" s="306">
        <v>14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2:71" s="12" customFormat="1">
      <c r="B84" s="239" t="s">
        <v>42</v>
      </c>
      <c r="C84" s="220">
        <v>45737</v>
      </c>
      <c r="D84" s="31"/>
      <c r="E84" s="211"/>
      <c r="F84" s="211"/>
      <c r="G84" s="213"/>
      <c r="H84" s="213"/>
      <c r="I84" s="368"/>
      <c r="J84" s="234"/>
      <c r="K84" s="242"/>
      <c r="L84" s="242"/>
      <c r="M84" s="242"/>
      <c r="N84" s="229"/>
      <c r="O84" s="223">
        <f t="shared" si="1"/>
        <v>21</v>
      </c>
      <c r="P84" s="306">
        <v>15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2:71" s="12" customFormat="1">
      <c r="B85" s="327" t="s">
        <v>43</v>
      </c>
      <c r="C85" s="328">
        <v>45738</v>
      </c>
      <c r="D85" s="333"/>
      <c r="E85" s="322"/>
      <c r="F85" s="322"/>
      <c r="G85" s="330"/>
      <c r="H85" s="330"/>
      <c r="I85" s="369"/>
      <c r="J85" s="331"/>
      <c r="K85" s="332"/>
      <c r="L85" s="332"/>
      <c r="M85" s="332"/>
      <c r="N85" s="229"/>
      <c r="O85" s="223">
        <f t="shared" si="1"/>
        <v>22</v>
      </c>
      <c r="P85" s="310" t="s">
        <v>18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2:71" s="12" customFormat="1">
      <c r="B86" s="327" t="s">
        <v>37</v>
      </c>
      <c r="C86" s="328">
        <v>45739</v>
      </c>
      <c r="D86" s="333"/>
      <c r="E86" s="322"/>
      <c r="F86" s="322"/>
      <c r="G86" s="330"/>
      <c r="H86" s="330"/>
      <c r="I86" s="369"/>
      <c r="J86" s="331"/>
      <c r="K86" s="332"/>
      <c r="L86" s="332"/>
      <c r="M86" s="332"/>
      <c r="N86" s="229"/>
      <c r="O86" s="223">
        <f t="shared" si="1"/>
        <v>23</v>
      </c>
      <c r="P86" s="310" t="s">
        <v>18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2:71" s="12" customFormat="1">
      <c r="B87" s="239" t="s">
        <v>38</v>
      </c>
      <c r="C87" s="220">
        <v>45740</v>
      </c>
      <c r="D87" s="31"/>
      <c r="E87" s="211"/>
      <c r="F87" s="211"/>
      <c r="G87" s="213"/>
      <c r="H87" s="314">
        <v>45689</v>
      </c>
      <c r="I87" s="368"/>
      <c r="J87" s="234"/>
      <c r="K87" s="242"/>
      <c r="L87" s="242"/>
      <c r="M87" s="242"/>
      <c r="N87" s="229"/>
      <c r="O87" s="223">
        <f t="shared" si="1"/>
        <v>24</v>
      </c>
      <c r="P87" s="310">
        <v>16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2:71" s="12" customFormat="1">
      <c r="B88" s="239" t="s">
        <v>39</v>
      </c>
      <c r="C88" s="220">
        <v>45741</v>
      </c>
      <c r="D88" s="31"/>
      <c r="E88" s="211"/>
      <c r="F88" s="211"/>
      <c r="G88" s="213"/>
      <c r="H88" s="213"/>
      <c r="I88" s="368"/>
      <c r="J88" s="234"/>
      <c r="K88" s="242"/>
      <c r="L88" s="242"/>
      <c r="M88" s="242"/>
      <c r="N88" s="229"/>
      <c r="O88" s="223">
        <f t="shared" si="1"/>
        <v>25</v>
      </c>
      <c r="P88" s="306">
        <v>17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2:71" s="12" customFormat="1">
      <c r="B89" s="239" t="s">
        <v>40</v>
      </c>
      <c r="C89" s="220">
        <v>45742</v>
      </c>
      <c r="D89" s="31"/>
      <c r="E89" s="211"/>
      <c r="F89" s="211"/>
      <c r="G89" s="213"/>
      <c r="H89" s="213"/>
      <c r="I89" s="368"/>
      <c r="J89" s="234"/>
      <c r="K89" s="242"/>
      <c r="L89" s="242"/>
      <c r="M89" s="242"/>
      <c r="N89" s="229"/>
      <c r="O89" s="223">
        <f t="shared" si="1"/>
        <v>26</v>
      </c>
      <c r="P89" s="306">
        <v>18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2:71" s="12" customFormat="1">
      <c r="B90" s="239" t="s">
        <v>41</v>
      </c>
      <c r="C90" s="220">
        <v>45743</v>
      </c>
      <c r="D90" s="31"/>
      <c r="E90" s="211"/>
      <c r="F90" s="211"/>
      <c r="G90" s="213"/>
      <c r="H90" s="213"/>
      <c r="I90" s="368"/>
      <c r="J90" s="234"/>
      <c r="K90" s="242"/>
      <c r="L90" s="242"/>
      <c r="M90" s="242"/>
      <c r="N90" s="229"/>
      <c r="O90" s="223">
        <f t="shared" si="1"/>
        <v>27</v>
      </c>
      <c r="P90" s="306">
        <v>19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2:71" s="12" customFormat="1">
      <c r="B91" s="239" t="s">
        <v>42</v>
      </c>
      <c r="C91" s="220">
        <v>45744</v>
      </c>
      <c r="D91" s="252"/>
      <c r="E91" s="211"/>
      <c r="F91" s="211"/>
      <c r="G91" s="213"/>
      <c r="H91" s="213"/>
      <c r="I91" s="368"/>
      <c r="J91" s="234"/>
      <c r="K91" s="242"/>
      <c r="L91" s="242"/>
      <c r="M91" s="242"/>
      <c r="N91" s="229"/>
      <c r="O91" s="223">
        <f t="shared" si="1"/>
        <v>28</v>
      </c>
      <c r="P91" s="306">
        <v>20</v>
      </c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2:71" s="12" customFormat="1">
      <c r="B92" s="327" t="s">
        <v>43</v>
      </c>
      <c r="C92" s="328">
        <v>45745</v>
      </c>
      <c r="D92" s="321"/>
      <c r="E92" s="322"/>
      <c r="F92" s="322"/>
      <c r="G92" s="330"/>
      <c r="H92" s="330"/>
      <c r="I92" s="369"/>
      <c r="J92" s="331"/>
      <c r="K92" s="332"/>
      <c r="L92" s="332"/>
      <c r="M92" s="332"/>
      <c r="N92" s="229"/>
      <c r="O92" s="223">
        <f t="shared" si="1"/>
        <v>29</v>
      </c>
      <c r="P92" s="310" t="s">
        <v>18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2:71" s="12" customFormat="1">
      <c r="B93" s="327" t="s">
        <v>37</v>
      </c>
      <c r="C93" s="328">
        <v>45746</v>
      </c>
      <c r="D93" s="321"/>
      <c r="E93" s="322"/>
      <c r="F93" s="322"/>
      <c r="G93" s="330"/>
      <c r="H93" s="330"/>
      <c r="I93" s="369"/>
      <c r="J93" s="331"/>
      <c r="K93" s="332"/>
      <c r="L93" s="332"/>
      <c r="M93" s="332"/>
      <c r="N93" s="229"/>
      <c r="O93" s="223">
        <f t="shared" si="1"/>
        <v>30</v>
      </c>
      <c r="P93" s="310" t="s">
        <v>18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2:71" s="12" customFormat="1" ht="14" thickBot="1">
      <c r="B94" s="177" t="s">
        <v>38</v>
      </c>
      <c r="C94" s="106">
        <v>45747</v>
      </c>
      <c r="D94" s="320"/>
      <c r="E94" s="217"/>
      <c r="F94" s="217"/>
      <c r="G94" s="219"/>
      <c r="H94" s="219"/>
      <c r="I94" s="370"/>
      <c r="J94" s="287"/>
      <c r="K94" s="244"/>
      <c r="L94" s="244"/>
      <c r="M94" s="244"/>
      <c r="N94" s="229"/>
      <c r="O94" s="224">
        <f t="shared" si="1"/>
        <v>31</v>
      </c>
      <c r="P94" s="311">
        <v>21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2:71" s="12" customFormat="1">
      <c r="B95" s="102" t="s">
        <v>39</v>
      </c>
      <c r="C95" s="105">
        <v>45748</v>
      </c>
      <c r="D95" s="319"/>
      <c r="E95" s="263"/>
      <c r="F95" s="263"/>
      <c r="G95" s="280"/>
      <c r="H95" s="280"/>
      <c r="I95" s="372"/>
      <c r="J95" s="288"/>
      <c r="K95" s="245"/>
      <c r="L95" s="245"/>
      <c r="M95" s="245"/>
      <c r="N95" s="229"/>
      <c r="O95" s="222">
        <f t="shared" si="1"/>
        <v>1</v>
      </c>
      <c r="P95" s="309">
        <v>1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2:71" s="12" customFormat="1">
      <c r="B96" s="239" t="s">
        <v>40</v>
      </c>
      <c r="C96" s="220">
        <v>45749</v>
      </c>
      <c r="D96" s="31"/>
      <c r="E96" s="211"/>
      <c r="F96" s="271"/>
      <c r="G96" s="213"/>
      <c r="H96" s="213"/>
      <c r="I96" s="368"/>
      <c r="J96" s="234"/>
      <c r="K96" s="242"/>
      <c r="L96" s="242"/>
      <c r="M96" s="242"/>
      <c r="N96" s="229"/>
      <c r="O96" s="223">
        <f t="shared" si="1"/>
        <v>2</v>
      </c>
      <c r="P96" s="306">
        <v>2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2:71" s="12" customFormat="1">
      <c r="B97" s="239" t="s">
        <v>41</v>
      </c>
      <c r="C97" s="220">
        <v>45750</v>
      </c>
      <c r="D97" s="31"/>
      <c r="E97" s="211"/>
      <c r="F97" s="313">
        <v>45717</v>
      </c>
      <c r="G97" s="213"/>
      <c r="H97" s="213"/>
      <c r="I97" s="368"/>
      <c r="J97" s="234"/>
      <c r="K97" s="242"/>
      <c r="L97" s="242"/>
      <c r="M97" s="242"/>
      <c r="N97" s="229"/>
      <c r="O97" s="223">
        <f t="shared" si="1"/>
        <v>3</v>
      </c>
      <c r="P97" s="306">
        <v>3</v>
      </c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2:71" s="12" customFormat="1">
      <c r="B98" s="239" t="s">
        <v>42</v>
      </c>
      <c r="C98" s="220">
        <v>45751</v>
      </c>
      <c r="D98" s="31"/>
      <c r="E98" s="211"/>
      <c r="F98" s="271"/>
      <c r="G98" s="213"/>
      <c r="H98" s="213"/>
      <c r="I98" s="368"/>
      <c r="J98" s="234"/>
      <c r="K98" s="242"/>
      <c r="L98" s="242"/>
      <c r="M98" s="242"/>
      <c r="N98" s="229"/>
      <c r="O98" s="223">
        <f t="shared" si="1"/>
        <v>4</v>
      </c>
      <c r="P98" s="306">
        <v>4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2:71" s="12" customFormat="1">
      <c r="B99" s="327" t="s">
        <v>43</v>
      </c>
      <c r="C99" s="328">
        <v>45752</v>
      </c>
      <c r="D99" s="333"/>
      <c r="E99" s="322"/>
      <c r="F99" s="323"/>
      <c r="G99" s="330"/>
      <c r="H99" s="330"/>
      <c r="I99" s="369"/>
      <c r="J99" s="331"/>
      <c r="K99" s="332"/>
      <c r="L99" s="332"/>
      <c r="M99" s="332"/>
      <c r="N99" s="229"/>
      <c r="O99" s="223">
        <f t="shared" si="1"/>
        <v>5</v>
      </c>
      <c r="P99" s="310" t="s">
        <v>18</v>
      </c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2:71" s="12" customFormat="1">
      <c r="B100" s="327" t="s">
        <v>37</v>
      </c>
      <c r="C100" s="328">
        <v>45753</v>
      </c>
      <c r="D100" s="333"/>
      <c r="E100" s="322"/>
      <c r="F100" s="322"/>
      <c r="G100" s="330"/>
      <c r="H100" s="330"/>
      <c r="I100" s="369"/>
      <c r="J100" s="331"/>
      <c r="K100" s="332"/>
      <c r="L100" s="332"/>
      <c r="M100" s="332"/>
      <c r="N100" s="229"/>
      <c r="O100" s="223">
        <f t="shared" si="1"/>
        <v>6</v>
      </c>
      <c r="P100" s="310" t="s">
        <v>18</v>
      </c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2:71" s="12" customFormat="1">
      <c r="B101" s="239" t="s">
        <v>38</v>
      </c>
      <c r="C101" s="220">
        <v>45754</v>
      </c>
      <c r="D101" s="31"/>
      <c r="E101" s="211"/>
      <c r="F101" s="211"/>
      <c r="G101" s="213"/>
      <c r="H101" s="213"/>
      <c r="I101" s="368"/>
      <c r="J101" s="234"/>
      <c r="K101" s="242"/>
      <c r="L101" s="242"/>
      <c r="M101" s="242"/>
      <c r="N101" s="229"/>
      <c r="O101" s="223">
        <f t="shared" si="1"/>
        <v>7</v>
      </c>
      <c r="P101" s="310">
        <v>5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2:71" s="12" customFormat="1">
      <c r="B102" s="239" t="s">
        <v>39</v>
      </c>
      <c r="C102" s="220">
        <v>45755</v>
      </c>
      <c r="D102" s="31"/>
      <c r="E102" s="211"/>
      <c r="F102" s="211"/>
      <c r="G102" s="312" t="s">
        <v>64</v>
      </c>
      <c r="H102" s="213"/>
      <c r="I102" s="368"/>
      <c r="J102" s="234"/>
      <c r="K102" s="242"/>
      <c r="L102" s="316">
        <v>45748</v>
      </c>
      <c r="M102" s="242"/>
      <c r="N102" s="229"/>
      <c r="O102" s="223">
        <f t="shared" si="1"/>
        <v>8</v>
      </c>
      <c r="P102" s="306">
        <v>6</v>
      </c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2:71" s="12" customFormat="1">
      <c r="B103" s="239" t="s">
        <v>40</v>
      </c>
      <c r="C103" s="220">
        <v>45756</v>
      </c>
      <c r="D103" s="31"/>
      <c r="E103" s="211"/>
      <c r="F103" s="211"/>
      <c r="G103" s="213"/>
      <c r="H103" s="213"/>
      <c r="I103" s="368"/>
      <c r="J103" s="234"/>
      <c r="K103" s="242"/>
      <c r="L103" s="242"/>
      <c r="M103" s="242"/>
      <c r="N103" s="229"/>
      <c r="O103" s="223">
        <f t="shared" si="1"/>
        <v>9</v>
      </c>
      <c r="P103" s="306">
        <v>7</v>
      </c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2:71" s="12" customFormat="1">
      <c r="B104" s="239" t="s">
        <v>41</v>
      </c>
      <c r="C104" s="220">
        <v>45757</v>
      </c>
      <c r="D104" s="31"/>
      <c r="E104" s="211"/>
      <c r="F104" s="211"/>
      <c r="G104" s="213"/>
      <c r="H104" s="213"/>
      <c r="I104" s="368"/>
      <c r="J104" s="234"/>
      <c r="K104" s="242"/>
      <c r="L104" s="242"/>
      <c r="M104" s="242"/>
      <c r="N104" s="229"/>
      <c r="O104" s="223">
        <f t="shared" si="1"/>
        <v>10</v>
      </c>
      <c r="P104" s="306">
        <v>8</v>
      </c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2:71" s="12" customFormat="1">
      <c r="B105" s="239" t="s">
        <v>42</v>
      </c>
      <c r="C105" s="220">
        <v>45758</v>
      </c>
      <c r="D105" s="31"/>
      <c r="E105" s="211"/>
      <c r="F105" s="211"/>
      <c r="G105" s="213"/>
      <c r="H105" s="213"/>
      <c r="I105" s="368"/>
      <c r="J105" s="315">
        <v>45108</v>
      </c>
      <c r="K105" s="316">
        <v>45626</v>
      </c>
      <c r="L105" s="242"/>
      <c r="M105" s="242"/>
      <c r="N105" s="229"/>
      <c r="O105" s="223">
        <f t="shared" si="1"/>
        <v>11</v>
      </c>
      <c r="P105" s="306">
        <v>9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2:71" s="12" customFormat="1">
      <c r="B106" s="327" t="s">
        <v>43</v>
      </c>
      <c r="C106" s="328">
        <v>45759</v>
      </c>
      <c r="D106" s="333"/>
      <c r="E106" s="322"/>
      <c r="F106" s="322"/>
      <c r="G106" s="330"/>
      <c r="H106" s="330"/>
      <c r="I106" s="369"/>
      <c r="J106" s="331"/>
      <c r="K106" s="332"/>
      <c r="L106" s="332"/>
      <c r="M106" s="332"/>
      <c r="N106" s="229"/>
      <c r="O106" s="223">
        <f t="shared" si="1"/>
        <v>12</v>
      </c>
      <c r="P106" s="310" t="s">
        <v>18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2:71" s="12" customFormat="1">
      <c r="B107" s="327" t="s">
        <v>37</v>
      </c>
      <c r="C107" s="328">
        <v>45760</v>
      </c>
      <c r="D107" s="333"/>
      <c r="E107" s="322"/>
      <c r="F107" s="322"/>
      <c r="G107" s="330"/>
      <c r="H107" s="330"/>
      <c r="I107" s="369"/>
      <c r="J107" s="331"/>
      <c r="K107" s="332"/>
      <c r="L107" s="332"/>
      <c r="M107" s="332"/>
      <c r="N107" s="229"/>
      <c r="O107" s="223">
        <f t="shared" si="1"/>
        <v>13</v>
      </c>
      <c r="P107" s="310" t="s">
        <v>18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2:71" s="12" customFormat="1">
      <c r="B108" s="239" t="s">
        <v>38</v>
      </c>
      <c r="C108" s="220">
        <v>45761</v>
      </c>
      <c r="D108" s="31"/>
      <c r="E108" s="211"/>
      <c r="F108" s="211"/>
      <c r="G108" s="213"/>
      <c r="H108" s="213"/>
      <c r="I108" s="366">
        <v>45627</v>
      </c>
      <c r="J108" s="234"/>
      <c r="K108" s="242"/>
      <c r="L108" s="242"/>
      <c r="M108" s="316">
        <v>45627</v>
      </c>
      <c r="N108" s="229"/>
      <c r="O108" s="223">
        <f t="shared" si="1"/>
        <v>14</v>
      </c>
      <c r="P108" s="310">
        <v>10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2:71" s="12" customFormat="1">
      <c r="B109" s="239" t="s">
        <v>39</v>
      </c>
      <c r="C109" s="220">
        <v>45762</v>
      </c>
      <c r="D109" s="31"/>
      <c r="E109" s="211"/>
      <c r="F109" s="211"/>
      <c r="G109" s="213"/>
      <c r="H109" s="213"/>
      <c r="I109" s="368"/>
      <c r="J109" s="234"/>
      <c r="K109" s="242"/>
      <c r="L109" s="242"/>
      <c r="M109" s="242"/>
      <c r="N109" s="229"/>
      <c r="O109" s="223">
        <f t="shared" si="1"/>
        <v>15</v>
      </c>
      <c r="P109" s="306">
        <v>11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2:71" s="12" customFormat="1">
      <c r="B110" s="239" t="s">
        <v>40</v>
      </c>
      <c r="C110" s="220">
        <v>45763</v>
      </c>
      <c r="D110" s="31"/>
      <c r="E110" s="211"/>
      <c r="F110" s="211"/>
      <c r="G110" s="213"/>
      <c r="H110" s="213"/>
      <c r="I110" s="368"/>
      <c r="J110" s="234"/>
      <c r="K110" s="242"/>
      <c r="L110" s="242"/>
      <c r="M110" s="242"/>
      <c r="N110" s="229"/>
      <c r="O110" s="223">
        <f t="shared" si="1"/>
        <v>16</v>
      </c>
      <c r="P110" s="306">
        <v>12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2:71" s="12" customFormat="1">
      <c r="B111" s="239" t="s">
        <v>41</v>
      </c>
      <c r="C111" s="220">
        <v>45764</v>
      </c>
      <c r="D111" s="31"/>
      <c r="E111" s="211"/>
      <c r="F111" s="211"/>
      <c r="G111" s="213"/>
      <c r="H111" s="213"/>
      <c r="I111" s="368"/>
      <c r="J111" s="234"/>
      <c r="K111" s="242"/>
      <c r="L111" s="242"/>
      <c r="M111" s="242"/>
      <c r="N111" s="229"/>
      <c r="O111" s="223">
        <f t="shared" si="1"/>
        <v>17</v>
      </c>
      <c r="P111" s="306">
        <v>13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2:71" s="12" customFormat="1">
      <c r="B112" s="350" t="s">
        <v>42</v>
      </c>
      <c r="C112" s="356">
        <v>45765</v>
      </c>
      <c r="D112" s="351" t="s">
        <v>20</v>
      </c>
      <c r="E112" s="352"/>
      <c r="F112" s="352"/>
      <c r="G112" s="353"/>
      <c r="H112" s="353"/>
      <c r="I112" s="373"/>
      <c r="J112" s="354"/>
      <c r="K112" s="355"/>
      <c r="L112" s="355"/>
      <c r="M112" s="355"/>
      <c r="N112" s="229"/>
      <c r="O112" s="223">
        <f t="shared" si="1"/>
        <v>18</v>
      </c>
      <c r="P112" s="310" t="s">
        <v>18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2:71" s="12" customFormat="1">
      <c r="B113" s="327" t="s">
        <v>43</v>
      </c>
      <c r="C113" s="328">
        <v>45766</v>
      </c>
      <c r="D113" s="333"/>
      <c r="E113" s="322"/>
      <c r="F113" s="322"/>
      <c r="G113" s="330"/>
      <c r="H113" s="330"/>
      <c r="I113" s="369"/>
      <c r="J113" s="331"/>
      <c r="K113" s="332"/>
      <c r="L113" s="332"/>
      <c r="M113" s="332"/>
      <c r="N113" s="229"/>
      <c r="O113" s="223">
        <f t="shared" si="1"/>
        <v>19</v>
      </c>
      <c r="P113" s="310" t="s">
        <v>18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2:71" s="12" customFormat="1">
      <c r="B114" s="327" t="s">
        <v>37</v>
      </c>
      <c r="C114" s="328">
        <v>45767</v>
      </c>
      <c r="D114" s="333" t="s">
        <v>58</v>
      </c>
      <c r="E114" s="322"/>
      <c r="F114" s="322"/>
      <c r="G114" s="330"/>
      <c r="H114" s="330"/>
      <c r="I114" s="369"/>
      <c r="J114" s="331"/>
      <c r="K114" s="332"/>
      <c r="L114" s="332"/>
      <c r="M114" s="332"/>
      <c r="N114" s="229"/>
      <c r="O114" s="223">
        <f t="shared" si="1"/>
        <v>20</v>
      </c>
      <c r="P114" s="310" t="s">
        <v>18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2:71" s="12" customFormat="1">
      <c r="B115" s="350" t="s">
        <v>38</v>
      </c>
      <c r="C115" s="356">
        <v>45768</v>
      </c>
      <c r="D115" s="351" t="s">
        <v>57</v>
      </c>
      <c r="E115" s="352"/>
      <c r="F115" s="352"/>
      <c r="G115" s="353"/>
      <c r="H115" s="353"/>
      <c r="I115" s="373"/>
      <c r="J115" s="354"/>
      <c r="K115" s="355"/>
      <c r="L115" s="355"/>
      <c r="M115" s="355"/>
      <c r="N115" s="229"/>
      <c r="O115" s="223">
        <f t="shared" si="1"/>
        <v>21</v>
      </c>
      <c r="P115" s="310" t="s">
        <v>18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2:71" s="12" customFormat="1">
      <c r="B116" s="239" t="s">
        <v>39</v>
      </c>
      <c r="C116" s="220">
        <v>45769</v>
      </c>
      <c r="D116" s="31"/>
      <c r="E116" s="211"/>
      <c r="F116" s="211"/>
      <c r="G116" s="213"/>
      <c r="H116" s="360"/>
      <c r="I116" s="368"/>
      <c r="J116" s="234"/>
      <c r="K116" s="242"/>
      <c r="L116" s="242"/>
      <c r="M116" s="242"/>
      <c r="N116" s="229"/>
      <c r="O116" s="223">
        <f t="shared" si="1"/>
        <v>22</v>
      </c>
      <c r="P116" s="306">
        <v>14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2:71" s="12" customFormat="1">
      <c r="B117" s="239" t="s">
        <v>40</v>
      </c>
      <c r="C117" s="220">
        <v>45770</v>
      </c>
      <c r="D117" s="31"/>
      <c r="E117" s="211"/>
      <c r="F117" s="211"/>
      <c r="G117" s="213"/>
      <c r="H117" s="213"/>
      <c r="I117" s="368"/>
      <c r="J117" s="234"/>
      <c r="K117" s="242"/>
      <c r="L117" s="242"/>
      <c r="M117" s="242"/>
      <c r="N117" s="229"/>
      <c r="O117" s="223">
        <f t="shared" si="1"/>
        <v>23</v>
      </c>
      <c r="P117" s="306">
        <v>15</v>
      </c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2:71" s="12" customFormat="1">
      <c r="B118" s="239" t="s">
        <v>41</v>
      </c>
      <c r="C118" s="220">
        <v>45771</v>
      </c>
      <c r="D118" s="31"/>
      <c r="E118" s="211"/>
      <c r="F118" s="211"/>
      <c r="G118" s="213"/>
      <c r="H118" s="312" t="s">
        <v>64</v>
      </c>
      <c r="I118" s="368"/>
      <c r="J118" s="234"/>
      <c r="K118" s="242"/>
      <c r="L118" s="242"/>
      <c r="M118" s="242"/>
      <c r="N118" s="229"/>
      <c r="O118" s="223">
        <f t="shared" si="1"/>
        <v>24</v>
      </c>
      <c r="P118" s="306">
        <v>16</v>
      </c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2:71" s="12" customFormat="1">
      <c r="B119" s="239" t="s">
        <v>42</v>
      </c>
      <c r="C119" s="220">
        <v>45772</v>
      </c>
      <c r="D119" s="31"/>
      <c r="E119" s="211"/>
      <c r="F119" s="211"/>
      <c r="G119" s="213"/>
      <c r="H119" s="213"/>
      <c r="I119" s="368"/>
      <c r="J119" s="234"/>
      <c r="K119" s="242"/>
      <c r="L119" s="242"/>
      <c r="M119" s="242"/>
      <c r="N119" s="229"/>
      <c r="O119" s="223">
        <f t="shared" si="1"/>
        <v>25</v>
      </c>
      <c r="P119" s="306">
        <v>17</v>
      </c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2:71" s="12" customFormat="1">
      <c r="B120" s="327" t="s">
        <v>43</v>
      </c>
      <c r="C120" s="328">
        <v>45773</v>
      </c>
      <c r="D120" s="321"/>
      <c r="E120" s="322"/>
      <c r="F120" s="322"/>
      <c r="G120" s="330"/>
      <c r="H120" s="330"/>
      <c r="I120" s="369"/>
      <c r="J120" s="331"/>
      <c r="K120" s="332"/>
      <c r="L120" s="332"/>
      <c r="M120" s="332"/>
      <c r="N120" s="229"/>
      <c r="O120" s="223">
        <f t="shared" si="1"/>
        <v>26</v>
      </c>
      <c r="P120" s="310" t="s">
        <v>18</v>
      </c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2:71" s="12" customFormat="1">
      <c r="B121" s="327" t="s">
        <v>37</v>
      </c>
      <c r="C121" s="328">
        <v>45774</v>
      </c>
      <c r="D121" s="321"/>
      <c r="E121" s="322"/>
      <c r="F121" s="322"/>
      <c r="G121" s="330"/>
      <c r="H121" s="330"/>
      <c r="I121" s="369"/>
      <c r="J121" s="331"/>
      <c r="K121" s="332"/>
      <c r="L121" s="332"/>
      <c r="M121" s="332"/>
      <c r="N121" s="229"/>
      <c r="O121" s="223">
        <f t="shared" si="1"/>
        <v>27</v>
      </c>
      <c r="P121" s="310" t="s">
        <v>18</v>
      </c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2:71" s="12" customFormat="1">
      <c r="B122" s="239" t="s">
        <v>38</v>
      </c>
      <c r="C122" s="220">
        <v>45775</v>
      </c>
      <c r="D122" s="31"/>
      <c r="E122" s="211"/>
      <c r="F122" s="211"/>
      <c r="G122" s="213"/>
      <c r="H122" s="213"/>
      <c r="I122" s="368"/>
      <c r="J122" s="234"/>
      <c r="K122" s="242"/>
      <c r="L122" s="242"/>
      <c r="M122" s="242"/>
      <c r="N122" s="229"/>
      <c r="O122" s="223">
        <f t="shared" si="1"/>
        <v>28</v>
      </c>
      <c r="P122" s="310">
        <v>18</v>
      </c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2:71" s="12" customFormat="1">
      <c r="B123" s="239" t="s">
        <v>39</v>
      </c>
      <c r="C123" s="220">
        <v>45776</v>
      </c>
      <c r="D123" s="31"/>
      <c r="E123" s="211"/>
      <c r="F123" s="211"/>
      <c r="G123" s="213"/>
      <c r="H123" s="213"/>
      <c r="I123" s="368"/>
      <c r="J123" s="234"/>
      <c r="K123" s="242"/>
      <c r="L123" s="242"/>
      <c r="M123" s="242"/>
      <c r="N123" s="229"/>
      <c r="O123" s="223">
        <f t="shared" si="1"/>
        <v>29</v>
      </c>
      <c r="P123" s="306">
        <v>19</v>
      </c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2:71" s="12" customFormat="1" ht="14" thickBot="1">
      <c r="B124" s="177" t="s">
        <v>40</v>
      </c>
      <c r="C124" s="106">
        <v>45777</v>
      </c>
      <c r="D124" s="23"/>
      <c r="E124" s="217"/>
      <c r="F124" s="217"/>
      <c r="G124" s="219"/>
      <c r="H124" s="219"/>
      <c r="I124" s="370"/>
      <c r="J124" s="287"/>
      <c r="K124" s="244"/>
      <c r="L124" s="244"/>
      <c r="M124" s="244"/>
      <c r="N124" s="229"/>
      <c r="O124" s="224">
        <f t="shared" si="1"/>
        <v>30</v>
      </c>
      <c r="P124" s="307">
        <v>20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2:71" s="12" customFormat="1">
      <c r="B125" s="102" t="s">
        <v>41</v>
      </c>
      <c r="C125" s="105">
        <v>45778</v>
      </c>
      <c r="D125" s="17"/>
      <c r="E125" s="263"/>
      <c r="F125" s="381"/>
      <c r="G125" s="280"/>
      <c r="H125" s="280"/>
      <c r="I125" s="372"/>
      <c r="J125" s="288"/>
      <c r="K125" s="245"/>
      <c r="L125" s="245"/>
      <c r="M125" s="245"/>
      <c r="N125" s="229"/>
      <c r="O125" s="222">
        <f t="shared" si="1"/>
        <v>1</v>
      </c>
      <c r="P125" s="305">
        <v>1</v>
      </c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2:71" s="12" customFormat="1">
      <c r="B126" s="239" t="s">
        <v>42</v>
      </c>
      <c r="C126" s="220">
        <v>45779</v>
      </c>
      <c r="D126" s="31"/>
      <c r="E126" s="211"/>
      <c r="F126" s="271"/>
      <c r="G126" s="213"/>
      <c r="H126" s="213"/>
      <c r="I126" s="368"/>
      <c r="J126" s="234"/>
      <c r="K126" s="242"/>
      <c r="L126" s="242"/>
      <c r="M126" s="242"/>
      <c r="N126" s="229"/>
      <c r="O126" s="223">
        <f t="shared" si="1"/>
        <v>2</v>
      </c>
      <c r="P126" s="306">
        <v>2</v>
      </c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2:71" s="12" customFormat="1">
      <c r="B127" s="327" t="s">
        <v>43</v>
      </c>
      <c r="C127" s="328">
        <v>45780</v>
      </c>
      <c r="D127" s="333"/>
      <c r="E127" s="322"/>
      <c r="F127" s="323"/>
      <c r="G127" s="330"/>
      <c r="H127" s="330"/>
      <c r="I127" s="369"/>
      <c r="J127" s="331"/>
      <c r="K127" s="332"/>
      <c r="L127" s="332"/>
      <c r="M127" s="332"/>
      <c r="N127" s="229"/>
      <c r="O127" s="223">
        <f t="shared" si="1"/>
        <v>3</v>
      </c>
      <c r="P127" s="310" t="s">
        <v>18</v>
      </c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2:71" s="12" customFormat="1">
      <c r="B128" s="327" t="s">
        <v>37</v>
      </c>
      <c r="C128" s="328">
        <v>45781</v>
      </c>
      <c r="D128" s="321"/>
      <c r="E128" s="322"/>
      <c r="F128" s="322"/>
      <c r="G128" s="330"/>
      <c r="H128" s="330"/>
      <c r="I128" s="369"/>
      <c r="J128" s="331"/>
      <c r="K128" s="332"/>
      <c r="L128" s="332"/>
      <c r="M128" s="332"/>
      <c r="N128" s="229"/>
      <c r="O128" s="223">
        <f t="shared" si="1"/>
        <v>4</v>
      </c>
      <c r="P128" s="310" t="s">
        <v>18</v>
      </c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2:71" s="12" customFormat="1">
      <c r="B129" s="350" t="s">
        <v>38</v>
      </c>
      <c r="C129" s="356">
        <v>45782</v>
      </c>
      <c r="D129" s="357" t="s">
        <v>24</v>
      </c>
      <c r="E129" s="352"/>
      <c r="F129" s="352"/>
      <c r="G129" s="353"/>
      <c r="H129" s="353"/>
      <c r="I129" s="373"/>
      <c r="J129" s="354"/>
      <c r="K129" s="355"/>
      <c r="L129" s="355"/>
      <c r="M129" s="355"/>
      <c r="N129" s="229"/>
      <c r="O129" s="223">
        <f t="shared" si="1"/>
        <v>5</v>
      </c>
      <c r="P129" s="310" t="s">
        <v>18</v>
      </c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2:71" s="12" customFormat="1">
      <c r="B130" s="239" t="s">
        <v>39</v>
      </c>
      <c r="C130" s="220">
        <v>45783</v>
      </c>
      <c r="D130" s="31"/>
      <c r="E130" s="211"/>
      <c r="F130" s="313">
        <v>45748</v>
      </c>
      <c r="G130" s="213"/>
      <c r="H130" s="213"/>
      <c r="I130" s="368"/>
      <c r="J130" s="234"/>
      <c r="K130" s="242"/>
      <c r="L130" s="242"/>
      <c r="M130" s="242"/>
      <c r="N130" s="229"/>
      <c r="O130" s="223">
        <f t="shared" si="1"/>
        <v>6</v>
      </c>
      <c r="P130" s="306">
        <v>3</v>
      </c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2:71" s="12" customFormat="1">
      <c r="B131" s="239" t="s">
        <v>40</v>
      </c>
      <c r="C131" s="220">
        <v>45784</v>
      </c>
      <c r="D131" s="31"/>
      <c r="E131" s="211"/>
      <c r="F131" s="271"/>
      <c r="G131" s="213"/>
      <c r="H131" s="213"/>
      <c r="I131" s="368"/>
      <c r="J131" s="234"/>
      <c r="K131" s="242"/>
      <c r="L131" s="242"/>
      <c r="M131" s="242"/>
      <c r="N131" s="229"/>
      <c r="O131" s="223">
        <f t="shared" si="1"/>
        <v>7</v>
      </c>
      <c r="P131" s="306">
        <v>4</v>
      </c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2:71" s="12" customFormat="1">
      <c r="B132" s="239" t="s">
        <v>41</v>
      </c>
      <c r="C132" s="220">
        <v>45785</v>
      </c>
      <c r="D132" s="257"/>
      <c r="E132" s="211"/>
      <c r="F132" s="271"/>
      <c r="G132" s="213"/>
      <c r="H132" s="213"/>
      <c r="I132" s="368"/>
      <c r="J132" s="234"/>
      <c r="K132" s="242"/>
      <c r="L132" s="242"/>
      <c r="M132" s="242"/>
      <c r="N132" s="229"/>
      <c r="O132" s="223">
        <f t="shared" si="1"/>
        <v>8</v>
      </c>
      <c r="P132" s="306">
        <v>5</v>
      </c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2:71" s="12" customFormat="1">
      <c r="B133" s="239" t="s">
        <v>42</v>
      </c>
      <c r="C133" s="220">
        <v>45786</v>
      </c>
      <c r="D133" s="252"/>
      <c r="E133" s="211"/>
      <c r="F133" s="211"/>
      <c r="G133" s="314">
        <v>45748</v>
      </c>
      <c r="H133" s="213"/>
      <c r="I133" s="368"/>
      <c r="J133" s="234"/>
      <c r="K133" s="242"/>
      <c r="L133" s="316">
        <v>45778</v>
      </c>
      <c r="M133" s="242"/>
      <c r="N133" s="229"/>
      <c r="O133" s="223">
        <f t="shared" ref="O133:O196" si="2">DAY(C133)</f>
        <v>9</v>
      </c>
      <c r="P133" s="310">
        <v>6</v>
      </c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2:71" s="12" customFormat="1">
      <c r="B134" s="327" t="s">
        <v>43</v>
      </c>
      <c r="C134" s="328">
        <v>45787</v>
      </c>
      <c r="D134" s="321"/>
      <c r="E134" s="322"/>
      <c r="F134" s="322"/>
      <c r="G134" s="330"/>
      <c r="H134" s="330"/>
      <c r="I134" s="369"/>
      <c r="J134" s="331"/>
      <c r="K134" s="332"/>
      <c r="L134" s="332"/>
      <c r="M134" s="332"/>
      <c r="N134" s="229"/>
      <c r="O134" s="223">
        <f t="shared" si="2"/>
        <v>10</v>
      </c>
      <c r="P134" s="310" t="s">
        <v>18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2:71" s="12" customFormat="1">
      <c r="B135" s="327" t="s">
        <v>37</v>
      </c>
      <c r="C135" s="328">
        <v>45788</v>
      </c>
      <c r="D135" s="333"/>
      <c r="E135" s="322"/>
      <c r="F135" s="322"/>
      <c r="G135" s="330"/>
      <c r="H135" s="330"/>
      <c r="I135" s="369"/>
      <c r="J135" s="331"/>
      <c r="K135" s="332"/>
      <c r="L135" s="332"/>
      <c r="M135" s="332"/>
      <c r="N135" s="229"/>
      <c r="O135" s="223">
        <f t="shared" si="2"/>
        <v>11</v>
      </c>
      <c r="P135" s="310" t="s">
        <v>18</v>
      </c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2:71" s="12" customFormat="1">
      <c r="B136" s="239" t="s">
        <v>38</v>
      </c>
      <c r="C136" s="220">
        <v>45789</v>
      </c>
      <c r="D136" s="31"/>
      <c r="E136" s="211"/>
      <c r="F136" s="211"/>
      <c r="G136" s="213"/>
      <c r="H136" s="213"/>
      <c r="I136" s="368"/>
      <c r="J136" s="234"/>
      <c r="K136" s="242"/>
      <c r="L136" s="242"/>
      <c r="M136" s="242"/>
      <c r="N136" s="229"/>
      <c r="O136" s="223">
        <f t="shared" si="2"/>
        <v>12</v>
      </c>
      <c r="P136" s="310">
        <v>7</v>
      </c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2:71" s="12" customFormat="1">
      <c r="B137" s="239" t="s">
        <v>39</v>
      </c>
      <c r="C137" s="220">
        <v>45790</v>
      </c>
      <c r="D137" s="31"/>
      <c r="E137" s="211"/>
      <c r="F137" s="211"/>
      <c r="G137" s="213"/>
      <c r="H137" s="213"/>
      <c r="I137" s="368"/>
      <c r="J137" s="234"/>
      <c r="K137" s="242"/>
      <c r="L137" s="242"/>
      <c r="M137" s="242"/>
      <c r="N137" s="229"/>
      <c r="O137" s="223">
        <f t="shared" si="2"/>
        <v>13</v>
      </c>
      <c r="P137" s="306">
        <v>8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2:71" s="12" customFormat="1">
      <c r="B138" s="239" t="s">
        <v>40</v>
      </c>
      <c r="C138" s="220">
        <v>45791</v>
      </c>
      <c r="D138" s="31"/>
      <c r="E138" s="211"/>
      <c r="F138" s="211"/>
      <c r="G138" s="213"/>
      <c r="H138" s="213"/>
      <c r="I138" s="368"/>
      <c r="J138" s="315">
        <v>45139</v>
      </c>
      <c r="K138" s="316">
        <v>45657</v>
      </c>
      <c r="L138" s="242"/>
      <c r="M138" s="242"/>
      <c r="N138" s="229"/>
      <c r="O138" s="223">
        <f t="shared" si="2"/>
        <v>14</v>
      </c>
      <c r="P138" s="306">
        <v>9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2:71" s="12" customFormat="1">
      <c r="B139" s="239" t="s">
        <v>41</v>
      </c>
      <c r="C139" s="220">
        <v>45792</v>
      </c>
      <c r="D139" s="31"/>
      <c r="E139" s="211"/>
      <c r="F139" s="211"/>
      <c r="G139" s="213"/>
      <c r="H139" s="213"/>
      <c r="I139" s="366">
        <v>45658</v>
      </c>
      <c r="J139" s="234"/>
      <c r="K139" s="242"/>
      <c r="L139" s="242"/>
      <c r="M139" s="316">
        <v>45658</v>
      </c>
      <c r="N139" s="229"/>
      <c r="O139" s="223">
        <f t="shared" si="2"/>
        <v>15</v>
      </c>
      <c r="P139" s="306">
        <v>10</v>
      </c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2:71" s="12" customFormat="1">
      <c r="B140" s="239" t="s">
        <v>42</v>
      </c>
      <c r="C140" s="220">
        <v>45793</v>
      </c>
      <c r="D140" s="31"/>
      <c r="E140" s="211"/>
      <c r="F140" s="211"/>
      <c r="G140" s="213"/>
      <c r="H140" s="213"/>
      <c r="I140" s="368"/>
      <c r="J140" s="234"/>
      <c r="K140" s="242"/>
      <c r="L140" s="242"/>
      <c r="M140" s="242"/>
      <c r="N140" s="229"/>
      <c r="O140" s="223">
        <f t="shared" si="2"/>
        <v>16</v>
      </c>
      <c r="P140" s="306">
        <v>11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2:71" s="12" customFormat="1">
      <c r="B141" s="327" t="s">
        <v>43</v>
      </c>
      <c r="C141" s="328">
        <v>45794</v>
      </c>
      <c r="D141" s="333"/>
      <c r="E141" s="322"/>
      <c r="F141" s="322"/>
      <c r="G141" s="330"/>
      <c r="H141" s="330"/>
      <c r="I141" s="369"/>
      <c r="J141" s="331"/>
      <c r="K141" s="332"/>
      <c r="L141" s="332"/>
      <c r="M141" s="332"/>
      <c r="N141" s="229"/>
      <c r="O141" s="223">
        <f t="shared" si="2"/>
        <v>17</v>
      </c>
      <c r="P141" s="310" t="s">
        <v>18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2:71" s="12" customFormat="1">
      <c r="B142" s="327" t="s">
        <v>37</v>
      </c>
      <c r="C142" s="328">
        <v>45795</v>
      </c>
      <c r="D142" s="321"/>
      <c r="E142" s="322"/>
      <c r="F142" s="322"/>
      <c r="G142" s="330"/>
      <c r="H142" s="330"/>
      <c r="I142" s="369"/>
      <c r="J142" s="331"/>
      <c r="K142" s="332"/>
      <c r="L142" s="332"/>
      <c r="M142" s="332"/>
      <c r="N142" s="229"/>
      <c r="O142" s="223">
        <f t="shared" si="2"/>
        <v>18</v>
      </c>
      <c r="P142" s="310" t="s">
        <v>18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2:71" s="12" customFormat="1">
      <c r="B143" s="239" t="s">
        <v>38</v>
      </c>
      <c r="C143" s="220">
        <v>45796</v>
      </c>
      <c r="D143" s="231"/>
      <c r="E143" s="211"/>
      <c r="F143" s="211"/>
      <c r="G143" s="213"/>
      <c r="H143" s="213"/>
      <c r="I143" s="368"/>
      <c r="J143" s="234"/>
      <c r="K143" s="242"/>
      <c r="L143" s="242"/>
      <c r="M143" s="242"/>
      <c r="N143" s="229"/>
      <c r="O143" s="223">
        <f t="shared" si="2"/>
        <v>19</v>
      </c>
      <c r="P143" s="310">
        <v>12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2:71" s="12" customFormat="1">
      <c r="B144" s="239" t="s">
        <v>39</v>
      </c>
      <c r="C144" s="220">
        <v>45797</v>
      </c>
      <c r="D144" s="231"/>
      <c r="E144" s="211"/>
      <c r="F144" s="211"/>
      <c r="G144" s="213"/>
      <c r="H144" s="213"/>
      <c r="I144" s="368"/>
      <c r="J144" s="234"/>
      <c r="K144" s="242"/>
      <c r="L144" s="242"/>
      <c r="M144" s="242"/>
      <c r="N144" s="229"/>
      <c r="O144" s="223">
        <f t="shared" si="2"/>
        <v>20</v>
      </c>
      <c r="P144" s="310">
        <v>13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2:71" s="12" customFormat="1">
      <c r="B145" s="239" t="s">
        <v>40</v>
      </c>
      <c r="C145" s="220">
        <v>45798</v>
      </c>
      <c r="D145" s="31"/>
      <c r="E145" s="211"/>
      <c r="F145" s="211"/>
      <c r="G145" s="213"/>
      <c r="H145" s="213"/>
      <c r="I145" s="368"/>
      <c r="J145" s="234"/>
      <c r="K145" s="242"/>
      <c r="L145" s="242"/>
      <c r="M145" s="242"/>
      <c r="N145" s="229"/>
      <c r="O145" s="223">
        <f t="shared" si="2"/>
        <v>21</v>
      </c>
      <c r="P145" s="306">
        <v>14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2:71" s="12" customFormat="1">
      <c r="B146" s="239" t="s">
        <v>41</v>
      </c>
      <c r="C146" s="220">
        <v>45799</v>
      </c>
      <c r="D146" s="31"/>
      <c r="E146" s="211"/>
      <c r="F146" s="211"/>
      <c r="G146" s="213"/>
      <c r="H146" s="213"/>
      <c r="I146" s="368"/>
      <c r="J146" s="234"/>
      <c r="K146" s="242"/>
      <c r="L146" s="242"/>
      <c r="M146" s="242"/>
      <c r="N146" s="229"/>
      <c r="O146" s="223">
        <f t="shared" si="2"/>
        <v>22</v>
      </c>
      <c r="P146" s="306">
        <v>15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2:71" s="12" customFormat="1">
      <c r="B147" s="239" t="s">
        <v>42</v>
      </c>
      <c r="C147" s="220">
        <v>45800</v>
      </c>
      <c r="D147" s="31"/>
      <c r="E147" s="211"/>
      <c r="F147" s="211"/>
      <c r="G147" s="213"/>
      <c r="H147" s="314">
        <v>45748</v>
      </c>
      <c r="I147" s="368"/>
      <c r="J147" s="234"/>
      <c r="K147" s="242"/>
      <c r="L147" s="242"/>
      <c r="M147" s="242"/>
      <c r="N147" s="229"/>
      <c r="O147" s="223">
        <f t="shared" si="2"/>
        <v>23</v>
      </c>
      <c r="P147" s="306">
        <v>16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2:71" s="12" customFormat="1">
      <c r="B148" s="327" t="s">
        <v>43</v>
      </c>
      <c r="C148" s="328">
        <v>45801</v>
      </c>
      <c r="D148" s="333"/>
      <c r="E148" s="322"/>
      <c r="F148" s="322"/>
      <c r="G148" s="330"/>
      <c r="H148" s="330"/>
      <c r="I148" s="369"/>
      <c r="J148" s="331"/>
      <c r="K148" s="332"/>
      <c r="L148" s="332"/>
      <c r="M148" s="332"/>
      <c r="N148" s="229"/>
      <c r="O148" s="223">
        <f t="shared" si="2"/>
        <v>24</v>
      </c>
      <c r="P148" s="310" t="s">
        <v>18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2:71" s="12" customFormat="1">
      <c r="B149" s="327" t="s">
        <v>37</v>
      </c>
      <c r="C149" s="328">
        <v>45802</v>
      </c>
      <c r="D149" s="333"/>
      <c r="E149" s="322"/>
      <c r="F149" s="322"/>
      <c r="G149" s="330"/>
      <c r="H149" s="330"/>
      <c r="I149" s="369"/>
      <c r="J149" s="331"/>
      <c r="K149" s="332"/>
      <c r="L149" s="332"/>
      <c r="M149" s="332"/>
      <c r="N149" s="229"/>
      <c r="O149" s="223">
        <f t="shared" si="2"/>
        <v>25</v>
      </c>
      <c r="P149" s="310" t="s">
        <v>18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2:71" s="12" customFormat="1">
      <c r="B150" s="239" t="s">
        <v>38</v>
      </c>
      <c r="C150" s="220">
        <v>45803</v>
      </c>
      <c r="D150" s="31"/>
      <c r="E150" s="211"/>
      <c r="F150" s="211"/>
      <c r="G150" s="213"/>
      <c r="H150" s="213"/>
      <c r="I150" s="368"/>
      <c r="J150" s="234"/>
      <c r="K150" s="242"/>
      <c r="L150" s="242"/>
      <c r="M150" s="242"/>
      <c r="N150" s="229"/>
      <c r="O150" s="223">
        <f t="shared" si="2"/>
        <v>26</v>
      </c>
      <c r="P150" s="310">
        <v>17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2:71" s="12" customFormat="1">
      <c r="B151" s="239" t="s">
        <v>39</v>
      </c>
      <c r="C151" s="220">
        <v>45804</v>
      </c>
      <c r="D151" s="31"/>
      <c r="E151" s="211"/>
      <c r="F151" s="211"/>
      <c r="G151" s="213"/>
      <c r="H151" s="213"/>
      <c r="I151" s="368"/>
      <c r="J151" s="234"/>
      <c r="K151" s="242"/>
      <c r="L151" s="242"/>
      <c r="M151" s="242"/>
      <c r="N151" s="229"/>
      <c r="O151" s="223">
        <f t="shared" si="2"/>
        <v>27</v>
      </c>
      <c r="P151" s="306">
        <v>18</v>
      </c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2:71" s="12" customFormat="1">
      <c r="B152" s="239" t="s">
        <v>40</v>
      </c>
      <c r="C152" s="220">
        <v>45805</v>
      </c>
      <c r="D152" s="31"/>
      <c r="E152" s="211"/>
      <c r="F152" s="211"/>
      <c r="G152" s="213"/>
      <c r="H152" s="213"/>
      <c r="I152" s="368"/>
      <c r="J152" s="234"/>
      <c r="K152" s="242"/>
      <c r="L152" s="242"/>
      <c r="M152" s="242"/>
      <c r="N152" s="229"/>
      <c r="O152" s="223">
        <f t="shared" si="2"/>
        <v>28</v>
      </c>
      <c r="P152" s="306">
        <v>19</v>
      </c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2:71" s="12" customFormat="1">
      <c r="B153" s="350" t="s">
        <v>41</v>
      </c>
      <c r="C153" s="356">
        <v>45806</v>
      </c>
      <c r="D153" s="351" t="s">
        <v>49</v>
      </c>
      <c r="E153" s="352"/>
      <c r="F153" s="352"/>
      <c r="G153" s="353"/>
      <c r="H153" s="353"/>
      <c r="I153" s="373"/>
      <c r="J153" s="354"/>
      <c r="K153" s="355"/>
      <c r="L153" s="355"/>
      <c r="M153" s="355"/>
      <c r="N153" s="229"/>
      <c r="O153" s="223">
        <f t="shared" si="2"/>
        <v>29</v>
      </c>
      <c r="P153" s="310" t="s">
        <v>18</v>
      </c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2:71" s="12" customFormat="1">
      <c r="B154" s="350" t="s">
        <v>42</v>
      </c>
      <c r="C154" s="356">
        <v>45807</v>
      </c>
      <c r="D154" s="351" t="s">
        <v>26</v>
      </c>
      <c r="E154" s="352"/>
      <c r="F154" s="352"/>
      <c r="G154" s="353"/>
      <c r="H154" s="353"/>
      <c r="I154" s="373"/>
      <c r="J154" s="354"/>
      <c r="K154" s="355"/>
      <c r="L154" s="355"/>
      <c r="M154" s="355"/>
      <c r="N154" s="229"/>
      <c r="O154" s="223">
        <f t="shared" si="2"/>
        <v>30</v>
      </c>
      <c r="P154" s="310" t="s">
        <v>18</v>
      </c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2:71" s="12" customFormat="1" ht="14" thickBot="1">
      <c r="B155" s="382" t="s">
        <v>43</v>
      </c>
      <c r="C155" s="383">
        <v>45808</v>
      </c>
      <c r="D155" s="340"/>
      <c r="E155" s="341"/>
      <c r="F155" s="341"/>
      <c r="G155" s="342"/>
      <c r="H155" s="342"/>
      <c r="I155" s="374"/>
      <c r="J155" s="343"/>
      <c r="K155" s="344"/>
      <c r="L155" s="344"/>
      <c r="M155" s="344"/>
      <c r="N155" s="229"/>
      <c r="O155" s="224">
        <f t="shared" si="2"/>
        <v>31</v>
      </c>
      <c r="P155" s="311" t="s">
        <v>18</v>
      </c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2:71" s="12" customFormat="1">
      <c r="B156" s="379" t="s">
        <v>37</v>
      </c>
      <c r="C156" s="380">
        <v>45809</v>
      </c>
      <c r="D156" s="334"/>
      <c r="E156" s="335"/>
      <c r="F156" s="335"/>
      <c r="G156" s="337"/>
      <c r="H156" s="337"/>
      <c r="I156" s="371"/>
      <c r="J156" s="338"/>
      <c r="K156" s="339"/>
      <c r="L156" s="339"/>
      <c r="M156" s="339"/>
      <c r="N156" s="229"/>
      <c r="O156" s="223">
        <f t="shared" si="2"/>
        <v>1</v>
      </c>
      <c r="P156" s="310" t="s">
        <v>18</v>
      </c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2:71" s="12" customFormat="1">
      <c r="B157" s="239" t="s">
        <v>38</v>
      </c>
      <c r="C157" s="220">
        <v>45810</v>
      </c>
      <c r="D157" s="31"/>
      <c r="E157" s="211"/>
      <c r="F157" s="211"/>
      <c r="G157" s="213"/>
      <c r="H157" s="213"/>
      <c r="I157" s="368"/>
      <c r="J157" s="234"/>
      <c r="K157" s="242"/>
      <c r="L157" s="242"/>
      <c r="M157" s="242"/>
      <c r="N157" s="229"/>
      <c r="O157" s="223">
        <f t="shared" si="2"/>
        <v>2</v>
      </c>
      <c r="P157" s="310">
        <v>1</v>
      </c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2:71" s="12" customFormat="1">
      <c r="B158" s="239" t="s">
        <v>39</v>
      </c>
      <c r="C158" s="220">
        <v>45811</v>
      </c>
      <c r="D158" s="31"/>
      <c r="E158" s="211"/>
      <c r="F158" s="211"/>
      <c r="G158" s="213"/>
      <c r="H158" s="213"/>
      <c r="I158" s="368"/>
      <c r="J158" s="234"/>
      <c r="K158" s="242"/>
      <c r="L158" s="242"/>
      <c r="M158" s="242"/>
      <c r="N158" s="229"/>
      <c r="O158" s="223">
        <f t="shared" si="2"/>
        <v>3</v>
      </c>
      <c r="P158" s="306">
        <v>2</v>
      </c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2:71" s="12" customFormat="1">
      <c r="B159" s="239" t="s">
        <v>40</v>
      </c>
      <c r="C159" s="220">
        <v>45812</v>
      </c>
      <c r="D159" s="31"/>
      <c r="E159" s="211"/>
      <c r="F159" s="313">
        <v>45778</v>
      </c>
      <c r="G159" s="213"/>
      <c r="H159" s="213"/>
      <c r="I159" s="368"/>
      <c r="J159" s="234"/>
      <c r="K159" s="242"/>
      <c r="L159" s="242"/>
      <c r="M159" s="242"/>
      <c r="N159" s="229"/>
      <c r="O159" s="223">
        <f t="shared" si="2"/>
        <v>4</v>
      </c>
      <c r="P159" s="306">
        <v>3</v>
      </c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2:71" s="12" customFormat="1">
      <c r="B160" s="239" t="s">
        <v>41</v>
      </c>
      <c r="C160" s="220">
        <v>45813</v>
      </c>
      <c r="D160" s="31"/>
      <c r="E160" s="211"/>
      <c r="F160" s="363"/>
      <c r="G160" s="213"/>
      <c r="H160" s="213"/>
      <c r="I160" s="368"/>
      <c r="J160" s="234"/>
      <c r="K160" s="242"/>
      <c r="L160" s="242"/>
      <c r="M160" s="242"/>
      <c r="N160" s="229"/>
      <c r="O160" s="223">
        <f t="shared" si="2"/>
        <v>5</v>
      </c>
      <c r="P160" s="306">
        <v>4</v>
      </c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2:71" s="12" customFormat="1">
      <c r="B161" s="239" t="s">
        <v>42</v>
      </c>
      <c r="C161" s="220">
        <v>45814</v>
      </c>
      <c r="D161" s="31"/>
      <c r="E161" s="211"/>
      <c r="F161" s="363"/>
      <c r="G161" s="213"/>
      <c r="H161" s="213"/>
      <c r="I161" s="368"/>
      <c r="J161" s="234"/>
      <c r="K161" s="242"/>
      <c r="L161" s="242"/>
      <c r="M161" s="242"/>
      <c r="N161" s="229"/>
      <c r="O161" s="223">
        <f t="shared" si="2"/>
        <v>6</v>
      </c>
      <c r="P161" s="306">
        <v>5</v>
      </c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2:71" s="12" customFormat="1">
      <c r="B162" s="327" t="s">
        <v>43</v>
      </c>
      <c r="C162" s="328">
        <v>45815</v>
      </c>
      <c r="D162" s="333"/>
      <c r="E162" s="322"/>
      <c r="F162" s="386"/>
      <c r="G162" s="330"/>
      <c r="H162" s="330"/>
      <c r="I162" s="369"/>
      <c r="J162" s="331"/>
      <c r="K162" s="332"/>
      <c r="L162" s="359"/>
      <c r="M162" s="332"/>
      <c r="N162" s="229"/>
      <c r="O162" s="223">
        <f t="shared" si="2"/>
        <v>7</v>
      </c>
      <c r="P162" s="310" t="s">
        <v>18</v>
      </c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2:71" s="12" customFormat="1">
      <c r="B163" s="327" t="s">
        <v>37</v>
      </c>
      <c r="C163" s="328">
        <v>45816</v>
      </c>
      <c r="D163" s="321" t="s">
        <v>27</v>
      </c>
      <c r="E163" s="322"/>
      <c r="F163" s="386"/>
      <c r="G163" s="330"/>
      <c r="H163" s="330"/>
      <c r="I163" s="369"/>
      <c r="J163" s="331"/>
      <c r="K163" s="332"/>
      <c r="L163" s="332"/>
      <c r="M163" s="332"/>
      <c r="N163" s="229"/>
      <c r="O163" s="223">
        <f t="shared" si="2"/>
        <v>8</v>
      </c>
      <c r="P163" s="310" t="s">
        <v>18</v>
      </c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2:71" s="12" customFormat="1">
      <c r="B164" s="350" t="s">
        <v>38</v>
      </c>
      <c r="C164" s="356">
        <v>45817</v>
      </c>
      <c r="D164" s="357" t="s">
        <v>59</v>
      </c>
      <c r="E164" s="352"/>
      <c r="F164" s="389"/>
      <c r="G164" s="353"/>
      <c r="H164" s="353"/>
      <c r="I164" s="373"/>
      <c r="J164" s="354"/>
      <c r="K164" s="355"/>
      <c r="L164" s="355"/>
      <c r="M164" s="355"/>
      <c r="N164" s="229"/>
      <c r="O164" s="223">
        <f t="shared" si="2"/>
        <v>9</v>
      </c>
      <c r="P164" s="310" t="s">
        <v>18</v>
      </c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2:71" s="12" customFormat="1">
      <c r="B165" s="239" t="s">
        <v>39</v>
      </c>
      <c r="C165" s="220">
        <v>45818</v>
      </c>
      <c r="D165" s="31"/>
      <c r="E165" s="211"/>
      <c r="F165" s="363"/>
      <c r="G165" s="314">
        <v>45778</v>
      </c>
      <c r="H165" s="213"/>
      <c r="I165" s="368"/>
      <c r="J165" s="234"/>
      <c r="K165" s="242"/>
      <c r="L165" s="316">
        <v>45809</v>
      </c>
      <c r="M165" s="242"/>
      <c r="N165" s="229"/>
      <c r="O165" s="223">
        <f t="shared" si="2"/>
        <v>10</v>
      </c>
      <c r="P165" s="306">
        <v>6</v>
      </c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2:71" s="12" customFormat="1">
      <c r="B166" s="239" t="s">
        <v>40</v>
      </c>
      <c r="C166" s="220">
        <v>45819</v>
      </c>
      <c r="D166" s="31"/>
      <c r="E166" s="211"/>
      <c r="F166" s="363"/>
      <c r="G166" s="213"/>
      <c r="H166" s="213"/>
      <c r="I166" s="368"/>
      <c r="J166" s="234"/>
      <c r="K166" s="242"/>
      <c r="L166" s="242"/>
      <c r="M166" s="242"/>
      <c r="N166" s="229"/>
      <c r="O166" s="223">
        <f t="shared" si="2"/>
        <v>11</v>
      </c>
      <c r="P166" s="306">
        <v>7</v>
      </c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2:71" s="12" customFormat="1">
      <c r="B167" s="239" t="s">
        <v>41</v>
      </c>
      <c r="C167" s="220">
        <v>45820</v>
      </c>
      <c r="D167" s="31"/>
      <c r="E167" s="211"/>
      <c r="F167" s="363"/>
      <c r="G167" s="213"/>
      <c r="H167" s="213"/>
      <c r="I167" s="368"/>
      <c r="J167" s="234"/>
      <c r="K167" s="242"/>
      <c r="L167" s="242"/>
      <c r="M167" s="242"/>
      <c r="N167" s="229"/>
      <c r="O167" s="223">
        <f t="shared" si="2"/>
        <v>12</v>
      </c>
      <c r="P167" s="306">
        <v>8</v>
      </c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2:71" s="12" customFormat="1">
      <c r="B168" s="239" t="s">
        <v>42</v>
      </c>
      <c r="C168" s="220">
        <v>45821</v>
      </c>
      <c r="D168" s="31"/>
      <c r="E168" s="211"/>
      <c r="F168" s="363"/>
      <c r="G168" s="213"/>
      <c r="H168" s="213"/>
      <c r="I168" s="368"/>
      <c r="J168" s="315">
        <v>45170</v>
      </c>
      <c r="K168" s="316">
        <v>45688</v>
      </c>
      <c r="L168" s="242"/>
      <c r="M168" s="242"/>
      <c r="N168" s="229"/>
      <c r="O168" s="223">
        <f t="shared" si="2"/>
        <v>13</v>
      </c>
      <c r="P168" s="306">
        <v>9</v>
      </c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2:71" s="12" customFormat="1">
      <c r="B169" s="327" t="s">
        <v>43</v>
      </c>
      <c r="C169" s="328">
        <v>45822</v>
      </c>
      <c r="D169" s="333"/>
      <c r="E169" s="322"/>
      <c r="F169" s="386"/>
      <c r="G169" s="330"/>
      <c r="H169" s="330"/>
      <c r="I169" s="369"/>
      <c r="J169" s="331"/>
      <c r="K169" s="332"/>
      <c r="L169" s="332"/>
      <c r="M169" s="332"/>
      <c r="N169" s="229"/>
      <c r="O169" s="223">
        <f t="shared" si="2"/>
        <v>14</v>
      </c>
      <c r="P169" s="310" t="s">
        <v>18</v>
      </c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2:71" s="12" customFormat="1">
      <c r="B170" s="327" t="s">
        <v>37</v>
      </c>
      <c r="C170" s="328">
        <v>45823</v>
      </c>
      <c r="D170" s="333"/>
      <c r="E170" s="322"/>
      <c r="F170" s="386"/>
      <c r="G170" s="330"/>
      <c r="H170" s="330"/>
      <c r="I170" s="369"/>
      <c r="J170" s="331"/>
      <c r="K170" s="332"/>
      <c r="L170" s="332"/>
      <c r="M170" s="332"/>
      <c r="N170" s="229"/>
      <c r="O170" s="223">
        <f t="shared" si="2"/>
        <v>15</v>
      </c>
      <c r="P170" s="310" t="s">
        <v>18</v>
      </c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2:71" s="12" customFormat="1">
      <c r="B171" s="239" t="s">
        <v>38</v>
      </c>
      <c r="C171" s="220">
        <v>45824</v>
      </c>
      <c r="D171" s="31"/>
      <c r="E171" s="211"/>
      <c r="F171" s="363"/>
      <c r="G171" s="213"/>
      <c r="H171" s="213"/>
      <c r="I171" s="366">
        <v>45689</v>
      </c>
      <c r="J171" s="234"/>
      <c r="K171" s="242"/>
      <c r="L171" s="242"/>
      <c r="M171" s="316">
        <v>45689</v>
      </c>
      <c r="N171" s="229"/>
      <c r="O171" s="223">
        <f t="shared" si="2"/>
        <v>16</v>
      </c>
      <c r="P171" s="310">
        <v>10</v>
      </c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2:71" s="12" customFormat="1">
      <c r="B172" s="239" t="s">
        <v>39</v>
      </c>
      <c r="C172" s="220">
        <v>45825</v>
      </c>
      <c r="D172" s="31"/>
      <c r="E172" s="211"/>
      <c r="F172" s="363"/>
      <c r="G172" s="213"/>
      <c r="H172" s="213"/>
      <c r="I172" s="368"/>
      <c r="J172" s="234"/>
      <c r="K172" s="242"/>
      <c r="L172" s="242"/>
      <c r="M172" s="242"/>
      <c r="N172" s="229"/>
      <c r="O172" s="223">
        <f t="shared" si="2"/>
        <v>17</v>
      </c>
      <c r="P172" s="306">
        <v>11</v>
      </c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2:71" s="12" customFormat="1">
      <c r="B173" s="239" t="s">
        <v>40</v>
      </c>
      <c r="C173" s="220">
        <v>45826</v>
      </c>
      <c r="D173" s="31"/>
      <c r="E173" s="211"/>
      <c r="F173" s="363"/>
      <c r="G173" s="213"/>
      <c r="H173" s="213"/>
      <c r="I173" s="368"/>
      <c r="J173" s="234"/>
      <c r="K173" s="242"/>
      <c r="L173" s="242"/>
      <c r="M173" s="242"/>
      <c r="N173" s="229"/>
      <c r="O173" s="223">
        <f t="shared" si="2"/>
        <v>18</v>
      </c>
      <c r="P173" s="306">
        <v>12</v>
      </c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2:71" s="12" customFormat="1">
      <c r="B174" s="239" t="s">
        <v>41</v>
      </c>
      <c r="C174" s="220">
        <v>45827</v>
      </c>
      <c r="D174" s="31"/>
      <c r="E174" s="211"/>
      <c r="F174" s="363"/>
      <c r="G174" s="213"/>
      <c r="H174" s="213"/>
      <c r="I174" s="368"/>
      <c r="J174" s="234"/>
      <c r="K174" s="242"/>
      <c r="L174" s="242"/>
      <c r="M174" s="242"/>
      <c r="N174" s="229"/>
      <c r="O174" s="223">
        <f t="shared" si="2"/>
        <v>19</v>
      </c>
      <c r="P174" s="306">
        <v>13</v>
      </c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2:71" s="12" customFormat="1">
      <c r="B175" s="239" t="s">
        <v>42</v>
      </c>
      <c r="C175" s="220">
        <v>45828</v>
      </c>
      <c r="D175" s="31"/>
      <c r="E175" s="211"/>
      <c r="F175" s="363"/>
      <c r="G175" s="213"/>
      <c r="H175" s="213"/>
      <c r="I175" s="368"/>
      <c r="J175" s="234"/>
      <c r="K175" s="242"/>
      <c r="L175" s="242"/>
      <c r="M175" s="242"/>
      <c r="N175" s="229"/>
      <c r="O175" s="223">
        <f t="shared" si="2"/>
        <v>20</v>
      </c>
      <c r="P175" s="306">
        <v>14</v>
      </c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2:71" s="12" customFormat="1">
      <c r="B176" s="327" t="s">
        <v>43</v>
      </c>
      <c r="C176" s="328">
        <v>45829</v>
      </c>
      <c r="D176" s="333"/>
      <c r="E176" s="322"/>
      <c r="F176" s="386"/>
      <c r="G176" s="330"/>
      <c r="H176" s="330"/>
      <c r="I176" s="369"/>
      <c r="J176" s="331"/>
      <c r="K176" s="332"/>
      <c r="L176" s="332"/>
      <c r="M176" s="332"/>
      <c r="N176" s="229"/>
      <c r="O176" s="223">
        <f t="shared" si="2"/>
        <v>21</v>
      </c>
      <c r="P176" s="310" t="s">
        <v>18</v>
      </c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2:71" s="12" customFormat="1">
      <c r="B177" s="327" t="s">
        <v>37</v>
      </c>
      <c r="C177" s="328">
        <v>45830</v>
      </c>
      <c r="D177" s="333"/>
      <c r="E177" s="322"/>
      <c r="F177" s="386"/>
      <c r="G177" s="330"/>
      <c r="H177" s="330"/>
      <c r="I177" s="369"/>
      <c r="J177" s="331"/>
      <c r="K177" s="332"/>
      <c r="L177" s="332"/>
      <c r="M177" s="332"/>
      <c r="N177" s="229"/>
      <c r="O177" s="223">
        <f t="shared" si="2"/>
        <v>22</v>
      </c>
      <c r="P177" s="310" t="s">
        <v>18</v>
      </c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2:71" s="12" customFormat="1">
      <c r="B178" s="239" t="s">
        <v>38</v>
      </c>
      <c r="C178" s="220">
        <v>45831</v>
      </c>
      <c r="D178" s="31"/>
      <c r="E178" s="211"/>
      <c r="F178" s="363"/>
      <c r="G178" s="213"/>
      <c r="H178" s="213"/>
      <c r="I178" s="368"/>
      <c r="J178" s="234"/>
      <c r="K178" s="242"/>
      <c r="L178" s="242"/>
      <c r="M178" s="242"/>
      <c r="N178" s="229"/>
      <c r="O178" s="223">
        <f t="shared" si="2"/>
        <v>23</v>
      </c>
      <c r="P178" s="310">
        <v>15</v>
      </c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</row>
    <row r="179" spans="2:71" s="12" customFormat="1">
      <c r="B179" s="239" t="s">
        <v>39</v>
      </c>
      <c r="C179" s="220">
        <v>45832</v>
      </c>
      <c r="D179" s="31"/>
      <c r="E179" s="211"/>
      <c r="F179" s="363"/>
      <c r="G179" s="213"/>
      <c r="H179" s="314">
        <v>45778</v>
      </c>
      <c r="I179" s="368"/>
      <c r="J179" s="234"/>
      <c r="K179" s="242"/>
      <c r="L179" s="242"/>
      <c r="M179" s="242"/>
      <c r="N179" s="229"/>
      <c r="O179" s="223">
        <f t="shared" si="2"/>
        <v>24</v>
      </c>
      <c r="P179" s="306">
        <v>16</v>
      </c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</row>
    <row r="180" spans="2:71" s="12" customFormat="1">
      <c r="B180" s="239" t="s">
        <v>40</v>
      </c>
      <c r="C180" s="220">
        <v>45833</v>
      </c>
      <c r="D180" s="31"/>
      <c r="E180" s="211"/>
      <c r="F180" s="363"/>
      <c r="G180" s="213"/>
      <c r="H180" s="213"/>
      <c r="I180" s="368"/>
      <c r="J180" s="234"/>
      <c r="K180" s="242"/>
      <c r="L180" s="242"/>
      <c r="M180" s="242"/>
      <c r="N180" s="229"/>
      <c r="O180" s="223">
        <f t="shared" si="2"/>
        <v>25</v>
      </c>
      <c r="P180" s="306">
        <v>17</v>
      </c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</row>
    <row r="181" spans="2:71" s="12" customFormat="1">
      <c r="B181" s="239" t="s">
        <v>41</v>
      </c>
      <c r="C181" s="220">
        <v>45834</v>
      </c>
      <c r="D181" s="31"/>
      <c r="E181" s="211"/>
      <c r="F181" s="363"/>
      <c r="G181" s="213"/>
      <c r="H181" s="213"/>
      <c r="I181" s="368"/>
      <c r="J181" s="234"/>
      <c r="K181" s="242"/>
      <c r="L181" s="242"/>
      <c r="M181" s="242"/>
      <c r="N181" s="229"/>
      <c r="O181" s="223">
        <f t="shared" si="2"/>
        <v>26</v>
      </c>
      <c r="P181" s="306">
        <v>18</v>
      </c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</row>
    <row r="182" spans="2:71" s="12" customFormat="1">
      <c r="B182" s="239" t="s">
        <v>42</v>
      </c>
      <c r="C182" s="220">
        <v>45835</v>
      </c>
      <c r="D182" s="31"/>
      <c r="E182" s="211"/>
      <c r="F182" s="363"/>
      <c r="G182" s="213"/>
      <c r="H182" s="213"/>
      <c r="I182" s="368"/>
      <c r="J182" s="234"/>
      <c r="K182" s="242"/>
      <c r="L182" s="242"/>
      <c r="M182" s="242"/>
      <c r="N182" s="229"/>
      <c r="O182" s="223">
        <f t="shared" si="2"/>
        <v>27</v>
      </c>
      <c r="P182" s="306">
        <v>19</v>
      </c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</row>
    <row r="183" spans="2:71" s="12" customFormat="1">
      <c r="B183" s="327" t="s">
        <v>43</v>
      </c>
      <c r="C183" s="328">
        <v>45836</v>
      </c>
      <c r="D183" s="333"/>
      <c r="E183" s="322"/>
      <c r="F183" s="386"/>
      <c r="G183" s="330"/>
      <c r="H183" s="330"/>
      <c r="I183" s="369"/>
      <c r="J183" s="331"/>
      <c r="K183" s="332"/>
      <c r="L183" s="332"/>
      <c r="M183" s="332"/>
      <c r="N183" s="229"/>
      <c r="O183" s="223">
        <f t="shared" si="2"/>
        <v>28</v>
      </c>
      <c r="P183" s="310" t="s">
        <v>18</v>
      </c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</row>
    <row r="184" spans="2:71" s="12" customFormat="1">
      <c r="B184" s="327" t="s">
        <v>37</v>
      </c>
      <c r="C184" s="328">
        <v>45837</v>
      </c>
      <c r="D184" s="333"/>
      <c r="E184" s="322"/>
      <c r="F184" s="386"/>
      <c r="G184" s="330"/>
      <c r="H184" s="330"/>
      <c r="I184" s="369"/>
      <c r="J184" s="331"/>
      <c r="K184" s="332"/>
      <c r="L184" s="332"/>
      <c r="M184" s="332"/>
      <c r="N184" s="229"/>
      <c r="O184" s="223">
        <f t="shared" si="2"/>
        <v>29</v>
      </c>
      <c r="P184" s="310" t="s">
        <v>18</v>
      </c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</row>
    <row r="185" spans="2:71" s="12" customFormat="1" ht="14" thickBot="1">
      <c r="B185" s="177" t="s">
        <v>38</v>
      </c>
      <c r="C185" s="106">
        <v>45838</v>
      </c>
      <c r="D185" s="23"/>
      <c r="E185" s="217"/>
      <c r="F185" s="384"/>
      <c r="G185" s="219"/>
      <c r="H185" s="219"/>
      <c r="I185" s="370"/>
      <c r="J185" s="287"/>
      <c r="K185" s="244"/>
      <c r="L185" s="244"/>
      <c r="M185" s="244"/>
      <c r="N185" s="229"/>
      <c r="O185" s="224">
        <f t="shared" si="2"/>
        <v>30</v>
      </c>
      <c r="P185" s="311">
        <v>20</v>
      </c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</row>
    <row r="186" spans="2:71" s="12" customFormat="1">
      <c r="B186" s="102" t="s">
        <v>39</v>
      </c>
      <c r="C186" s="105">
        <v>45839</v>
      </c>
      <c r="D186" s="17"/>
      <c r="E186" s="263"/>
      <c r="F186" s="385"/>
      <c r="G186" s="280"/>
      <c r="H186" s="280"/>
      <c r="I186" s="372"/>
      <c r="J186" s="288"/>
      <c r="K186" s="245"/>
      <c r="L186" s="245"/>
      <c r="M186" s="245"/>
      <c r="N186" s="229"/>
      <c r="O186" s="222">
        <f t="shared" si="2"/>
        <v>1</v>
      </c>
      <c r="P186" s="305">
        <v>1</v>
      </c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</row>
    <row r="187" spans="2:71" s="12" customFormat="1">
      <c r="B187" s="239" t="s">
        <v>40</v>
      </c>
      <c r="C187" s="220">
        <v>45840</v>
      </c>
      <c r="D187" s="31"/>
      <c r="E187" s="211"/>
      <c r="F187" s="363"/>
      <c r="G187" s="213"/>
      <c r="H187" s="213"/>
      <c r="I187" s="368"/>
      <c r="J187" s="234"/>
      <c r="K187" s="242"/>
      <c r="L187" s="242"/>
      <c r="M187" s="242"/>
      <c r="N187" s="229"/>
      <c r="O187" s="223">
        <f t="shared" si="2"/>
        <v>2</v>
      </c>
      <c r="P187" s="306">
        <v>2</v>
      </c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</row>
    <row r="188" spans="2:71" s="12" customFormat="1">
      <c r="B188" s="239" t="s">
        <v>41</v>
      </c>
      <c r="C188" s="220">
        <v>45841</v>
      </c>
      <c r="D188" s="31"/>
      <c r="E188" s="211"/>
      <c r="F188" s="313">
        <v>45809</v>
      </c>
      <c r="G188" s="213"/>
      <c r="H188" s="213"/>
      <c r="I188" s="368"/>
      <c r="J188" s="234"/>
      <c r="K188" s="242"/>
      <c r="L188" s="242"/>
      <c r="M188" s="242"/>
      <c r="N188" s="229"/>
      <c r="O188" s="223">
        <f t="shared" si="2"/>
        <v>3</v>
      </c>
      <c r="P188" s="306">
        <v>3</v>
      </c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</row>
    <row r="189" spans="2:71" s="12" customFormat="1">
      <c r="B189" s="239" t="s">
        <v>42</v>
      </c>
      <c r="C189" s="220">
        <v>45842</v>
      </c>
      <c r="D189" s="31"/>
      <c r="E189" s="211"/>
      <c r="F189" s="363"/>
      <c r="G189" s="213"/>
      <c r="H189" s="213"/>
      <c r="I189" s="368"/>
      <c r="J189" s="234"/>
      <c r="K189" s="242"/>
      <c r="L189" s="242"/>
      <c r="M189" s="242"/>
      <c r="N189" s="229"/>
      <c r="O189" s="223">
        <f t="shared" si="2"/>
        <v>4</v>
      </c>
      <c r="P189" s="306">
        <v>4</v>
      </c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2:71" s="12" customFormat="1">
      <c r="B190" s="327" t="s">
        <v>43</v>
      </c>
      <c r="C190" s="328">
        <v>45843</v>
      </c>
      <c r="D190" s="333"/>
      <c r="E190" s="322"/>
      <c r="F190" s="386"/>
      <c r="G190" s="330"/>
      <c r="H190" s="330"/>
      <c r="I190" s="369"/>
      <c r="J190" s="331"/>
      <c r="K190" s="332"/>
      <c r="L190" s="332"/>
      <c r="M190" s="332"/>
      <c r="N190" s="229"/>
      <c r="O190" s="223">
        <f t="shared" si="2"/>
        <v>5</v>
      </c>
      <c r="P190" s="310" t="s">
        <v>18</v>
      </c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2:71" s="12" customFormat="1">
      <c r="B191" s="327" t="s">
        <v>37</v>
      </c>
      <c r="C191" s="328">
        <v>45844</v>
      </c>
      <c r="D191" s="333"/>
      <c r="E191" s="322"/>
      <c r="F191" s="386"/>
      <c r="G191" s="330"/>
      <c r="H191" s="330"/>
      <c r="I191" s="369"/>
      <c r="J191" s="331"/>
      <c r="K191" s="332"/>
      <c r="L191" s="332"/>
      <c r="M191" s="332"/>
      <c r="N191" s="229"/>
      <c r="O191" s="223">
        <f t="shared" si="2"/>
        <v>6</v>
      </c>
      <c r="P191" s="310" t="s">
        <v>18</v>
      </c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</row>
    <row r="192" spans="2:71" s="12" customFormat="1">
      <c r="B192" s="239" t="s">
        <v>38</v>
      </c>
      <c r="C192" s="220">
        <v>45845</v>
      </c>
      <c r="D192" s="31"/>
      <c r="E192" s="211"/>
      <c r="F192" s="363"/>
      <c r="G192" s="213"/>
      <c r="H192" s="213"/>
      <c r="I192" s="368"/>
      <c r="J192" s="234"/>
      <c r="K192" s="242"/>
      <c r="L192" s="242"/>
      <c r="M192" s="242"/>
      <c r="N192" s="229"/>
      <c r="O192" s="223">
        <f t="shared" si="2"/>
        <v>7</v>
      </c>
      <c r="P192" s="310">
        <v>5</v>
      </c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</row>
    <row r="193" spans="2:71" s="12" customFormat="1">
      <c r="B193" s="239" t="s">
        <v>39</v>
      </c>
      <c r="C193" s="220">
        <v>45846</v>
      </c>
      <c r="D193" s="31"/>
      <c r="E193" s="211"/>
      <c r="F193" s="363"/>
      <c r="G193" s="314">
        <v>45809</v>
      </c>
      <c r="H193" s="213"/>
      <c r="I193" s="368"/>
      <c r="J193" s="234"/>
      <c r="K193" s="242"/>
      <c r="L193" s="316">
        <v>45839</v>
      </c>
      <c r="M193" s="242"/>
      <c r="N193" s="229"/>
      <c r="O193" s="223">
        <f t="shared" si="2"/>
        <v>8</v>
      </c>
      <c r="P193" s="306">
        <v>6</v>
      </c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</row>
    <row r="194" spans="2:71" s="12" customFormat="1">
      <c r="B194" s="239" t="s">
        <v>40</v>
      </c>
      <c r="C194" s="220">
        <v>45847</v>
      </c>
      <c r="D194" s="31"/>
      <c r="E194" s="211"/>
      <c r="F194" s="363"/>
      <c r="G194" s="213"/>
      <c r="H194" s="213"/>
      <c r="I194" s="368"/>
      <c r="J194" s="234"/>
      <c r="K194" s="242"/>
      <c r="L194" s="242"/>
      <c r="M194" s="242"/>
      <c r="N194" s="229"/>
      <c r="O194" s="223">
        <f t="shared" si="2"/>
        <v>9</v>
      </c>
      <c r="P194" s="306">
        <v>7</v>
      </c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</row>
    <row r="195" spans="2:71" s="12" customFormat="1">
      <c r="B195" s="239" t="s">
        <v>41</v>
      </c>
      <c r="C195" s="220">
        <v>45848</v>
      </c>
      <c r="D195" s="31"/>
      <c r="E195" s="211"/>
      <c r="F195" s="363"/>
      <c r="G195" s="213"/>
      <c r="H195" s="213"/>
      <c r="I195" s="368"/>
      <c r="J195" s="234"/>
      <c r="K195" s="242"/>
      <c r="L195" s="242"/>
      <c r="M195" s="242"/>
      <c r="N195" s="229"/>
      <c r="O195" s="223">
        <f t="shared" si="2"/>
        <v>10</v>
      </c>
      <c r="P195" s="306">
        <v>8</v>
      </c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</row>
    <row r="196" spans="2:71" s="12" customFormat="1">
      <c r="B196" s="239" t="s">
        <v>42</v>
      </c>
      <c r="C196" s="220">
        <v>45849</v>
      </c>
      <c r="D196" s="31"/>
      <c r="E196" s="211"/>
      <c r="F196" s="363"/>
      <c r="G196" s="213"/>
      <c r="H196" s="213"/>
      <c r="I196" s="368"/>
      <c r="J196" s="315">
        <v>45200</v>
      </c>
      <c r="K196" s="316">
        <v>45716</v>
      </c>
      <c r="L196" s="242"/>
      <c r="M196" s="242"/>
      <c r="N196" s="229"/>
      <c r="O196" s="223">
        <f t="shared" si="2"/>
        <v>11</v>
      </c>
      <c r="P196" s="306">
        <v>9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</row>
    <row r="197" spans="2:71" s="12" customFormat="1">
      <c r="B197" s="327" t="s">
        <v>43</v>
      </c>
      <c r="C197" s="328">
        <v>45850</v>
      </c>
      <c r="D197" s="333"/>
      <c r="E197" s="322"/>
      <c r="F197" s="386"/>
      <c r="G197" s="330"/>
      <c r="H197" s="330"/>
      <c r="I197" s="369"/>
      <c r="J197" s="331"/>
      <c r="K197" s="332"/>
      <c r="L197" s="332"/>
      <c r="M197" s="332"/>
      <c r="N197" s="229"/>
      <c r="O197" s="223">
        <f t="shared" ref="O197:O260" si="3">DAY(C197)</f>
        <v>12</v>
      </c>
      <c r="P197" s="310" t="s">
        <v>18</v>
      </c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</row>
    <row r="198" spans="2:71" s="12" customFormat="1">
      <c r="B198" s="327" t="s">
        <v>37</v>
      </c>
      <c r="C198" s="328">
        <v>45851</v>
      </c>
      <c r="D198" s="333"/>
      <c r="E198" s="322"/>
      <c r="F198" s="386"/>
      <c r="G198" s="330"/>
      <c r="H198" s="330"/>
      <c r="I198" s="369"/>
      <c r="J198" s="331"/>
      <c r="K198" s="332"/>
      <c r="L198" s="332"/>
      <c r="M198" s="332"/>
      <c r="N198" s="229"/>
      <c r="O198" s="223">
        <f t="shared" si="3"/>
        <v>13</v>
      </c>
      <c r="P198" s="310" t="s">
        <v>18</v>
      </c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</row>
    <row r="199" spans="2:71" s="12" customFormat="1">
      <c r="B199" s="239" t="s">
        <v>38</v>
      </c>
      <c r="C199" s="220">
        <v>45852</v>
      </c>
      <c r="D199" s="31"/>
      <c r="E199" s="211"/>
      <c r="F199" s="363"/>
      <c r="G199" s="213"/>
      <c r="H199" s="213"/>
      <c r="I199" s="375" t="s">
        <v>64</v>
      </c>
      <c r="J199" s="234"/>
      <c r="K199" s="242"/>
      <c r="L199" s="242"/>
      <c r="M199" s="316">
        <v>45717</v>
      </c>
      <c r="N199" s="229"/>
      <c r="O199" s="223">
        <f t="shared" si="3"/>
        <v>14</v>
      </c>
      <c r="P199" s="310">
        <v>10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</row>
    <row r="200" spans="2:71" s="12" customFormat="1">
      <c r="B200" s="239" t="s">
        <v>39</v>
      </c>
      <c r="C200" s="220">
        <v>45853</v>
      </c>
      <c r="D200" s="31"/>
      <c r="E200" s="211"/>
      <c r="F200" s="363"/>
      <c r="G200" s="213"/>
      <c r="H200" s="213"/>
      <c r="I200" s="368"/>
      <c r="J200" s="234"/>
      <c r="K200" s="242"/>
      <c r="L200" s="242"/>
      <c r="M200" s="242"/>
      <c r="N200" s="229"/>
      <c r="O200" s="223">
        <f t="shared" si="3"/>
        <v>15</v>
      </c>
      <c r="P200" s="306">
        <v>11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</row>
    <row r="201" spans="2:71" s="12" customFormat="1">
      <c r="B201" s="239" t="s">
        <v>40</v>
      </c>
      <c r="C201" s="220">
        <v>45854</v>
      </c>
      <c r="D201" s="31"/>
      <c r="E201" s="211"/>
      <c r="F201" s="363"/>
      <c r="G201" s="213"/>
      <c r="H201" s="213"/>
      <c r="I201" s="368"/>
      <c r="J201" s="234"/>
      <c r="K201" s="242"/>
      <c r="L201" s="242"/>
      <c r="M201" s="242"/>
      <c r="N201" s="229"/>
      <c r="O201" s="223">
        <f t="shared" si="3"/>
        <v>16</v>
      </c>
      <c r="P201" s="306">
        <v>12</v>
      </c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</row>
    <row r="202" spans="2:71" s="12" customFormat="1">
      <c r="B202" s="239" t="s">
        <v>41</v>
      </c>
      <c r="C202" s="220">
        <v>45855</v>
      </c>
      <c r="D202" s="31"/>
      <c r="E202" s="211"/>
      <c r="F202" s="363"/>
      <c r="G202" s="213"/>
      <c r="H202" s="213"/>
      <c r="I202" s="368"/>
      <c r="J202" s="234"/>
      <c r="K202" s="242"/>
      <c r="L202" s="242"/>
      <c r="M202" s="242"/>
      <c r="N202" s="229"/>
      <c r="O202" s="223">
        <f t="shared" si="3"/>
        <v>17</v>
      </c>
      <c r="P202" s="306">
        <v>13</v>
      </c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</row>
    <row r="203" spans="2:71" s="12" customFormat="1">
      <c r="B203" s="239" t="s">
        <v>42</v>
      </c>
      <c r="C203" s="220">
        <v>45856</v>
      </c>
      <c r="D203" s="31"/>
      <c r="E203" s="211"/>
      <c r="F203" s="363"/>
      <c r="G203" s="213"/>
      <c r="H203" s="213"/>
      <c r="I203" s="368"/>
      <c r="J203" s="234"/>
      <c r="K203" s="242"/>
      <c r="L203" s="242"/>
      <c r="M203" s="242"/>
      <c r="N203" s="229"/>
      <c r="O203" s="223">
        <f t="shared" si="3"/>
        <v>18</v>
      </c>
      <c r="P203" s="306">
        <v>14</v>
      </c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</row>
    <row r="204" spans="2:71" s="12" customFormat="1">
      <c r="B204" s="327" t="s">
        <v>43</v>
      </c>
      <c r="C204" s="328">
        <v>45857</v>
      </c>
      <c r="D204" s="333"/>
      <c r="E204" s="322"/>
      <c r="F204" s="386"/>
      <c r="G204" s="330"/>
      <c r="H204" s="330"/>
      <c r="I204" s="369"/>
      <c r="J204" s="331"/>
      <c r="K204" s="332"/>
      <c r="L204" s="332"/>
      <c r="M204" s="332"/>
      <c r="N204" s="229"/>
      <c r="O204" s="223">
        <f t="shared" si="3"/>
        <v>19</v>
      </c>
      <c r="P204" s="310" t="s">
        <v>18</v>
      </c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</row>
    <row r="205" spans="2:71" s="12" customFormat="1">
      <c r="B205" s="327" t="s">
        <v>37</v>
      </c>
      <c r="C205" s="328">
        <v>45858</v>
      </c>
      <c r="D205" s="333"/>
      <c r="E205" s="322"/>
      <c r="F205" s="386"/>
      <c r="G205" s="330"/>
      <c r="H205" s="330"/>
      <c r="I205" s="369"/>
      <c r="J205" s="331"/>
      <c r="K205" s="332"/>
      <c r="L205" s="332"/>
      <c r="M205" s="332"/>
      <c r="N205" s="229"/>
      <c r="O205" s="223">
        <f t="shared" si="3"/>
        <v>20</v>
      </c>
      <c r="P205" s="310" t="s">
        <v>18</v>
      </c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</row>
    <row r="206" spans="2:71" s="12" customFormat="1">
      <c r="B206" s="239" t="s">
        <v>38</v>
      </c>
      <c r="C206" s="220">
        <v>45859</v>
      </c>
      <c r="D206" s="31"/>
      <c r="E206" s="211"/>
      <c r="F206" s="363"/>
      <c r="G206" s="213"/>
      <c r="H206" s="213"/>
      <c r="I206" s="368"/>
      <c r="J206" s="234"/>
      <c r="K206" s="242"/>
      <c r="L206" s="242"/>
      <c r="M206" s="242"/>
      <c r="N206" s="229"/>
      <c r="O206" s="223">
        <f t="shared" si="3"/>
        <v>21</v>
      </c>
      <c r="P206" s="310">
        <v>15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</row>
    <row r="207" spans="2:71" s="12" customFormat="1">
      <c r="B207" s="239" t="s">
        <v>39</v>
      </c>
      <c r="C207" s="220">
        <v>45860</v>
      </c>
      <c r="D207" s="31"/>
      <c r="E207" s="211"/>
      <c r="F207" s="363"/>
      <c r="G207" s="213"/>
      <c r="H207" s="314">
        <v>45809</v>
      </c>
      <c r="I207" s="368"/>
      <c r="J207" s="234"/>
      <c r="K207" s="242"/>
      <c r="L207" s="242"/>
      <c r="M207" s="242"/>
      <c r="N207" s="229"/>
      <c r="O207" s="223">
        <f t="shared" si="3"/>
        <v>22</v>
      </c>
      <c r="P207" s="306">
        <v>16</v>
      </c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</row>
    <row r="208" spans="2:71" s="12" customFormat="1">
      <c r="B208" s="239" t="s">
        <v>40</v>
      </c>
      <c r="C208" s="220">
        <v>45861</v>
      </c>
      <c r="D208" s="31"/>
      <c r="E208" s="211"/>
      <c r="F208" s="363"/>
      <c r="G208" s="213"/>
      <c r="H208" s="360"/>
      <c r="I208" s="368"/>
      <c r="J208" s="234"/>
      <c r="K208" s="242"/>
      <c r="L208" s="242"/>
      <c r="M208" s="242"/>
      <c r="N208" s="229"/>
      <c r="O208" s="223">
        <f t="shared" si="3"/>
        <v>23</v>
      </c>
      <c r="P208" s="306">
        <v>17</v>
      </c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</row>
    <row r="209" spans="2:71" s="12" customFormat="1">
      <c r="B209" s="239" t="s">
        <v>41</v>
      </c>
      <c r="C209" s="220">
        <v>45862</v>
      </c>
      <c r="D209" s="31"/>
      <c r="E209" s="211"/>
      <c r="F209" s="363"/>
      <c r="G209" s="213"/>
      <c r="H209" s="213"/>
      <c r="I209" s="368"/>
      <c r="J209" s="234"/>
      <c r="K209" s="242"/>
      <c r="L209" s="242"/>
      <c r="M209" s="242"/>
      <c r="N209" s="229"/>
      <c r="O209" s="223">
        <f t="shared" si="3"/>
        <v>24</v>
      </c>
      <c r="P209" s="306">
        <v>18</v>
      </c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</row>
    <row r="210" spans="2:71" s="12" customFormat="1">
      <c r="B210" s="239" t="s">
        <v>42</v>
      </c>
      <c r="C210" s="220">
        <v>45863</v>
      </c>
      <c r="D210" s="31"/>
      <c r="E210" s="211"/>
      <c r="F210" s="363"/>
      <c r="G210" s="213"/>
      <c r="H210" s="213"/>
      <c r="I210" s="368"/>
      <c r="J210" s="234"/>
      <c r="K210" s="242"/>
      <c r="L210" s="242"/>
      <c r="M210" s="242"/>
      <c r="N210" s="229"/>
      <c r="O210" s="223">
        <f t="shared" si="3"/>
        <v>25</v>
      </c>
      <c r="P210" s="306">
        <v>19</v>
      </c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</row>
    <row r="211" spans="2:71" s="12" customFormat="1">
      <c r="B211" s="327" t="s">
        <v>43</v>
      </c>
      <c r="C211" s="328">
        <v>45864</v>
      </c>
      <c r="D211" s="333"/>
      <c r="E211" s="322"/>
      <c r="F211" s="386"/>
      <c r="G211" s="330"/>
      <c r="H211" s="330"/>
      <c r="I211" s="369"/>
      <c r="J211" s="331"/>
      <c r="K211" s="332"/>
      <c r="L211" s="332"/>
      <c r="M211" s="332"/>
      <c r="N211" s="229"/>
      <c r="O211" s="223">
        <f t="shared" si="3"/>
        <v>26</v>
      </c>
      <c r="P211" s="310" t="s">
        <v>18</v>
      </c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</row>
    <row r="212" spans="2:71" s="12" customFormat="1">
      <c r="B212" s="327" t="s">
        <v>37</v>
      </c>
      <c r="C212" s="328">
        <v>45865</v>
      </c>
      <c r="D212" s="333"/>
      <c r="E212" s="322"/>
      <c r="F212" s="386"/>
      <c r="G212" s="330"/>
      <c r="H212" s="330"/>
      <c r="I212" s="369"/>
      <c r="J212" s="331"/>
      <c r="K212" s="332"/>
      <c r="L212" s="332"/>
      <c r="M212" s="332"/>
      <c r="N212" s="229"/>
      <c r="O212" s="223">
        <f t="shared" si="3"/>
        <v>27</v>
      </c>
      <c r="P212" s="310" t="s">
        <v>18</v>
      </c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</row>
    <row r="213" spans="2:71" s="12" customFormat="1">
      <c r="B213" s="239" t="s">
        <v>38</v>
      </c>
      <c r="C213" s="220">
        <v>45866</v>
      </c>
      <c r="D213" s="31"/>
      <c r="E213" s="211"/>
      <c r="F213" s="363"/>
      <c r="G213" s="213"/>
      <c r="H213" s="213"/>
      <c r="I213" s="368"/>
      <c r="J213" s="234"/>
      <c r="K213" s="242"/>
      <c r="L213" s="242"/>
      <c r="M213" s="242"/>
      <c r="N213" s="229"/>
      <c r="O213" s="223">
        <f t="shared" si="3"/>
        <v>28</v>
      </c>
      <c r="P213" s="310">
        <v>20</v>
      </c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</row>
    <row r="214" spans="2:71" s="12" customFormat="1">
      <c r="B214" s="239" t="s">
        <v>39</v>
      </c>
      <c r="C214" s="220">
        <v>45867</v>
      </c>
      <c r="D214" s="31"/>
      <c r="E214" s="211"/>
      <c r="F214" s="363"/>
      <c r="G214" s="213"/>
      <c r="H214" s="213"/>
      <c r="I214" s="368"/>
      <c r="J214" s="234"/>
      <c r="K214" s="242"/>
      <c r="L214" s="242"/>
      <c r="M214" s="242"/>
      <c r="N214" s="229"/>
      <c r="O214" s="223">
        <f t="shared" si="3"/>
        <v>29</v>
      </c>
      <c r="P214" s="306">
        <v>21</v>
      </c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2:71" s="12" customFormat="1">
      <c r="B215" s="239" t="s">
        <v>40</v>
      </c>
      <c r="C215" s="220">
        <v>45868</v>
      </c>
      <c r="D215" s="31"/>
      <c r="E215" s="211"/>
      <c r="F215" s="363"/>
      <c r="G215" s="213"/>
      <c r="H215" s="213"/>
      <c r="I215" s="368"/>
      <c r="J215" s="234"/>
      <c r="K215" s="242"/>
      <c r="L215" s="242"/>
      <c r="M215" s="242"/>
      <c r="N215" s="229"/>
      <c r="O215" s="223">
        <f t="shared" si="3"/>
        <v>30</v>
      </c>
      <c r="P215" s="306">
        <v>22</v>
      </c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</row>
    <row r="216" spans="2:71" s="12" customFormat="1" ht="14" thickBot="1">
      <c r="B216" s="177" t="s">
        <v>41</v>
      </c>
      <c r="C216" s="106">
        <v>45869</v>
      </c>
      <c r="D216" s="23"/>
      <c r="E216" s="217"/>
      <c r="F216" s="384"/>
      <c r="G216" s="219"/>
      <c r="H216" s="219"/>
      <c r="I216" s="370"/>
      <c r="J216" s="287"/>
      <c r="K216" s="244"/>
      <c r="L216" s="244"/>
      <c r="M216" s="244"/>
      <c r="N216" s="229"/>
      <c r="O216" s="224">
        <f t="shared" si="3"/>
        <v>31</v>
      </c>
      <c r="P216" s="307">
        <v>23</v>
      </c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</row>
    <row r="217" spans="2:71" s="12" customFormat="1">
      <c r="B217" s="102" t="s">
        <v>42</v>
      </c>
      <c r="C217" s="105">
        <v>45870</v>
      </c>
      <c r="D217" s="17"/>
      <c r="E217" s="263"/>
      <c r="F217" s="385"/>
      <c r="G217" s="280"/>
      <c r="H217" s="280"/>
      <c r="I217" s="372"/>
      <c r="J217" s="288"/>
      <c r="K217" s="245"/>
      <c r="L217" s="245"/>
      <c r="M217" s="245"/>
      <c r="N217" s="229"/>
      <c r="O217" s="222">
        <f t="shared" si="3"/>
        <v>1</v>
      </c>
      <c r="P217" s="305">
        <v>1</v>
      </c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</row>
    <row r="218" spans="2:71" s="12" customFormat="1">
      <c r="B218" s="327" t="s">
        <v>43</v>
      </c>
      <c r="C218" s="328">
        <v>45871</v>
      </c>
      <c r="D218" s="333"/>
      <c r="E218" s="322"/>
      <c r="F218" s="386"/>
      <c r="G218" s="330"/>
      <c r="H218" s="330"/>
      <c r="I218" s="369"/>
      <c r="J218" s="331"/>
      <c r="K218" s="332"/>
      <c r="L218" s="332"/>
      <c r="M218" s="332"/>
      <c r="N218" s="229"/>
      <c r="O218" s="223">
        <f t="shared" si="3"/>
        <v>2</v>
      </c>
      <c r="P218" s="310" t="s">
        <v>18</v>
      </c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</row>
    <row r="219" spans="2:71" s="12" customFormat="1">
      <c r="B219" s="327" t="s">
        <v>37</v>
      </c>
      <c r="C219" s="328">
        <v>45872</v>
      </c>
      <c r="D219" s="333"/>
      <c r="E219" s="322"/>
      <c r="F219" s="386"/>
      <c r="G219" s="330"/>
      <c r="H219" s="330"/>
      <c r="I219" s="369"/>
      <c r="J219" s="331"/>
      <c r="K219" s="332"/>
      <c r="L219" s="332"/>
      <c r="M219" s="332"/>
      <c r="N219" s="229"/>
      <c r="O219" s="223">
        <f t="shared" si="3"/>
        <v>3</v>
      </c>
      <c r="P219" s="310" t="s">
        <v>18</v>
      </c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</row>
    <row r="220" spans="2:71" s="12" customFormat="1">
      <c r="B220" s="239" t="s">
        <v>38</v>
      </c>
      <c r="C220" s="220">
        <v>45873</v>
      </c>
      <c r="D220" s="31"/>
      <c r="E220" s="211"/>
      <c r="F220" s="363"/>
      <c r="G220" s="213"/>
      <c r="H220" s="213"/>
      <c r="I220" s="368"/>
      <c r="J220" s="234"/>
      <c r="K220" s="242"/>
      <c r="L220" s="242"/>
      <c r="M220" s="242"/>
      <c r="N220" s="229"/>
      <c r="O220" s="223">
        <f t="shared" si="3"/>
        <v>4</v>
      </c>
      <c r="P220" s="310">
        <v>2</v>
      </c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</row>
    <row r="221" spans="2:71" s="12" customFormat="1">
      <c r="B221" s="239" t="s">
        <v>39</v>
      </c>
      <c r="C221" s="220">
        <v>45874</v>
      </c>
      <c r="D221" s="31"/>
      <c r="E221" s="211"/>
      <c r="F221" s="313">
        <v>45839</v>
      </c>
      <c r="G221" s="213"/>
      <c r="H221" s="213"/>
      <c r="I221" s="368"/>
      <c r="J221" s="234"/>
      <c r="K221" s="242"/>
      <c r="L221" s="242"/>
      <c r="M221" s="242"/>
      <c r="N221" s="229"/>
      <c r="O221" s="223">
        <f t="shared" si="3"/>
        <v>5</v>
      </c>
      <c r="P221" s="306">
        <v>3</v>
      </c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</row>
    <row r="222" spans="2:71" s="12" customFormat="1">
      <c r="B222" s="239" t="s">
        <v>40</v>
      </c>
      <c r="C222" s="220">
        <v>45875</v>
      </c>
      <c r="D222" s="31"/>
      <c r="E222" s="211"/>
      <c r="F222" s="363"/>
      <c r="G222" s="213"/>
      <c r="H222" s="213"/>
      <c r="I222" s="368"/>
      <c r="J222" s="234"/>
      <c r="K222" s="242"/>
      <c r="L222" s="242"/>
      <c r="M222" s="242"/>
      <c r="N222" s="229"/>
      <c r="O222" s="223">
        <f t="shared" si="3"/>
        <v>6</v>
      </c>
      <c r="P222" s="306">
        <v>4</v>
      </c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</row>
    <row r="223" spans="2:71" s="12" customFormat="1">
      <c r="B223" s="239" t="s">
        <v>41</v>
      </c>
      <c r="C223" s="220">
        <v>45876</v>
      </c>
      <c r="D223" s="31"/>
      <c r="E223" s="211"/>
      <c r="F223" s="363"/>
      <c r="G223" s="213"/>
      <c r="H223" s="213"/>
      <c r="I223" s="368"/>
      <c r="J223" s="234"/>
      <c r="K223" s="242"/>
      <c r="L223" s="242"/>
      <c r="M223" s="242"/>
      <c r="N223" s="229"/>
      <c r="O223" s="223">
        <f t="shared" si="3"/>
        <v>7</v>
      </c>
      <c r="P223" s="306">
        <v>5</v>
      </c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</row>
    <row r="224" spans="2:71" s="12" customFormat="1">
      <c r="B224" s="239" t="s">
        <v>42</v>
      </c>
      <c r="C224" s="220">
        <v>45877</v>
      </c>
      <c r="D224" s="31"/>
      <c r="E224" s="211"/>
      <c r="F224" s="363"/>
      <c r="G224" s="314">
        <v>45839</v>
      </c>
      <c r="H224" s="213"/>
      <c r="I224" s="368"/>
      <c r="J224" s="234"/>
      <c r="K224" s="242"/>
      <c r="L224" s="316">
        <v>45870</v>
      </c>
      <c r="M224" s="242"/>
      <c r="N224" s="229"/>
      <c r="O224" s="223">
        <f t="shared" si="3"/>
        <v>8</v>
      </c>
      <c r="P224" s="306">
        <v>6</v>
      </c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</row>
    <row r="225" spans="2:71" s="12" customFormat="1">
      <c r="B225" s="327" t="s">
        <v>43</v>
      </c>
      <c r="C225" s="328">
        <v>45878</v>
      </c>
      <c r="D225" s="333"/>
      <c r="E225" s="322"/>
      <c r="F225" s="386"/>
      <c r="G225" s="330"/>
      <c r="H225" s="330"/>
      <c r="I225" s="369"/>
      <c r="J225" s="331"/>
      <c r="K225" s="332"/>
      <c r="L225" s="332"/>
      <c r="M225" s="332"/>
      <c r="N225" s="229"/>
      <c r="O225" s="223">
        <f t="shared" si="3"/>
        <v>9</v>
      </c>
      <c r="P225" s="310" t="s">
        <v>18</v>
      </c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</row>
    <row r="226" spans="2:71" s="12" customFormat="1">
      <c r="B226" s="327" t="s">
        <v>37</v>
      </c>
      <c r="C226" s="328">
        <v>45879</v>
      </c>
      <c r="D226" s="333"/>
      <c r="E226" s="322"/>
      <c r="F226" s="386"/>
      <c r="G226" s="330"/>
      <c r="H226" s="330"/>
      <c r="I226" s="369"/>
      <c r="J226" s="331"/>
      <c r="K226" s="332"/>
      <c r="L226" s="332"/>
      <c r="M226" s="332"/>
      <c r="N226" s="229"/>
      <c r="O226" s="223">
        <f t="shared" si="3"/>
        <v>10</v>
      </c>
      <c r="P226" s="310" t="s">
        <v>18</v>
      </c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</row>
    <row r="227" spans="2:71" s="12" customFormat="1">
      <c r="B227" s="239" t="s">
        <v>38</v>
      </c>
      <c r="C227" s="220">
        <v>45880</v>
      </c>
      <c r="D227" s="31"/>
      <c r="E227" s="211"/>
      <c r="F227" s="363"/>
      <c r="G227" s="213"/>
      <c r="H227" s="213"/>
      <c r="I227" s="368"/>
      <c r="J227" s="234"/>
      <c r="K227" s="242"/>
      <c r="L227" s="242"/>
      <c r="M227" s="242"/>
      <c r="N227" s="229"/>
      <c r="O227" s="223">
        <f t="shared" si="3"/>
        <v>11</v>
      </c>
      <c r="P227" s="310">
        <v>7</v>
      </c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</row>
    <row r="228" spans="2:71" s="12" customFormat="1">
      <c r="B228" s="239" t="s">
        <v>39</v>
      </c>
      <c r="C228" s="220">
        <v>45881</v>
      </c>
      <c r="D228" s="31"/>
      <c r="E228" s="211"/>
      <c r="F228" s="363"/>
      <c r="G228" s="213"/>
      <c r="H228" s="213"/>
      <c r="I228" s="368"/>
      <c r="J228" s="234"/>
      <c r="K228" s="242"/>
      <c r="L228" s="242"/>
      <c r="M228" s="242"/>
      <c r="N228" s="229"/>
      <c r="O228" s="223">
        <f t="shared" si="3"/>
        <v>12</v>
      </c>
      <c r="P228" s="306">
        <v>8</v>
      </c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</row>
    <row r="229" spans="2:71" s="12" customFormat="1">
      <c r="B229" s="239" t="s">
        <v>40</v>
      </c>
      <c r="C229" s="220">
        <v>45882</v>
      </c>
      <c r="D229" s="31"/>
      <c r="E229" s="211"/>
      <c r="F229" s="363"/>
      <c r="G229" s="213"/>
      <c r="H229" s="213"/>
      <c r="I229" s="368"/>
      <c r="J229" s="315">
        <v>45231</v>
      </c>
      <c r="K229" s="316">
        <v>45747</v>
      </c>
      <c r="L229" s="242"/>
      <c r="M229" s="242"/>
      <c r="N229" s="229"/>
      <c r="O229" s="223">
        <f t="shared" si="3"/>
        <v>13</v>
      </c>
      <c r="P229" s="306">
        <v>9</v>
      </c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</row>
    <row r="230" spans="2:71" s="12" customFormat="1">
      <c r="B230" s="239" t="s">
        <v>41</v>
      </c>
      <c r="C230" s="220">
        <v>45883</v>
      </c>
      <c r="D230" s="31"/>
      <c r="E230" s="211"/>
      <c r="F230" s="363"/>
      <c r="G230" s="213"/>
      <c r="H230" s="213"/>
      <c r="I230" s="366">
        <v>45748</v>
      </c>
      <c r="J230" s="234"/>
      <c r="K230" s="242"/>
      <c r="L230" s="242"/>
      <c r="M230" s="316">
        <v>45748</v>
      </c>
      <c r="N230" s="229"/>
      <c r="O230" s="223">
        <f t="shared" si="3"/>
        <v>14</v>
      </c>
      <c r="P230" s="306">
        <v>10</v>
      </c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</row>
    <row r="231" spans="2:71" s="12" customFormat="1">
      <c r="B231" s="239" t="s">
        <v>42</v>
      </c>
      <c r="C231" s="220">
        <v>45884</v>
      </c>
      <c r="D231" s="31"/>
      <c r="E231" s="211"/>
      <c r="F231" s="363"/>
      <c r="G231" s="213"/>
      <c r="H231" s="213"/>
      <c r="I231" s="368"/>
      <c r="J231" s="234"/>
      <c r="K231" s="242"/>
      <c r="L231" s="242"/>
      <c r="M231" s="242"/>
      <c r="N231" s="229"/>
      <c r="O231" s="223">
        <f t="shared" si="3"/>
        <v>15</v>
      </c>
      <c r="P231" s="306">
        <v>11</v>
      </c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</row>
    <row r="232" spans="2:71" s="12" customFormat="1">
      <c r="B232" s="327" t="s">
        <v>43</v>
      </c>
      <c r="C232" s="328">
        <v>45885</v>
      </c>
      <c r="D232" s="333"/>
      <c r="E232" s="322"/>
      <c r="F232" s="386"/>
      <c r="G232" s="330"/>
      <c r="H232" s="330"/>
      <c r="I232" s="369"/>
      <c r="J232" s="331"/>
      <c r="K232" s="332"/>
      <c r="L232" s="332"/>
      <c r="M232" s="332"/>
      <c r="N232" s="229"/>
      <c r="O232" s="223">
        <f t="shared" si="3"/>
        <v>16</v>
      </c>
      <c r="P232" s="310" t="s">
        <v>18</v>
      </c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</row>
    <row r="233" spans="2:71" s="12" customFormat="1">
      <c r="B233" s="327" t="s">
        <v>37</v>
      </c>
      <c r="C233" s="328">
        <v>45886</v>
      </c>
      <c r="D233" s="333"/>
      <c r="E233" s="322"/>
      <c r="F233" s="386"/>
      <c r="G233" s="330"/>
      <c r="H233" s="330"/>
      <c r="I233" s="369"/>
      <c r="J233" s="331"/>
      <c r="K233" s="332"/>
      <c r="L233" s="332"/>
      <c r="M233" s="332"/>
      <c r="N233" s="229"/>
      <c r="O233" s="223">
        <f t="shared" si="3"/>
        <v>17</v>
      </c>
      <c r="P233" s="310" t="s">
        <v>18</v>
      </c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2:71" s="12" customFormat="1">
      <c r="B234" s="239" t="s">
        <v>38</v>
      </c>
      <c r="C234" s="220">
        <v>45887</v>
      </c>
      <c r="D234" s="31"/>
      <c r="E234" s="211"/>
      <c r="F234" s="363"/>
      <c r="G234" s="213"/>
      <c r="H234" s="213"/>
      <c r="I234" s="368"/>
      <c r="J234" s="234"/>
      <c r="K234" s="242"/>
      <c r="L234" s="242"/>
      <c r="M234" s="242"/>
      <c r="N234" s="229"/>
      <c r="O234" s="223">
        <f t="shared" si="3"/>
        <v>18</v>
      </c>
      <c r="P234" s="310">
        <v>12</v>
      </c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2:71" s="12" customFormat="1">
      <c r="B235" s="239" t="s">
        <v>39</v>
      </c>
      <c r="C235" s="220">
        <v>45888</v>
      </c>
      <c r="D235" s="31"/>
      <c r="E235" s="211"/>
      <c r="F235" s="363"/>
      <c r="G235" s="213"/>
      <c r="H235" s="213"/>
      <c r="I235" s="368"/>
      <c r="J235" s="234"/>
      <c r="K235" s="242"/>
      <c r="L235" s="242"/>
      <c r="M235" s="242"/>
      <c r="N235" s="229"/>
      <c r="O235" s="223">
        <f t="shared" si="3"/>
        <v>19</v>
      </c>
      <c r="P235" s="306">
        <v>13</v>
      </c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</row>
    <row r="236" spans="2:71" s="12" customFormat="1">
      <c r="B236" s="239" t="s">
        <v>40</v>
      </c>
      <c r="C236" s="220">
        <v>45889</v>
      </c>
      <c r="D236" s="31"/>
      <c r="E236" s="211"/>
      <c r="F236" s="363"/>
      <c r="G236" s="213"/>
      <c r="H236" s="213"/>
      <c r="I236" s="368"/>
      <c r="J236" s="234"/>
      <c r="K236" s="242"/>
      <c r="L236" s="242"/>
      <c r="M236" s="242"/>
      <c r="N236" s="229"/>
      <c r="O236" s="223">
        <f t="shared" si="3"/>
        <v>20</v>
      </c>
      <c r="P236" s="306">
        <v>14</v>
      </c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</row>
    <row r="237" spans="2:71" s="12" customFormat="1">
      <c r="B237" s="239" t="s">
        <v>41</v>
      </c>
      <c r="C237" s="220">
        <v>45890</v>
      </c>
      <c r="D237" s="31"/>
      <c r="E237" s="211"/>
      <c r="F237" s="363"/>
      <c r="G237" s="213"/>
      <c r="H237" s="213"/>
      <c r="I237" s="368"/>
      <c r="J237" s="234"/>
      <c r="K237" s="242"/>
      <c r="L237" s="242"/>
      <c r="M237" s="242"/>
      <c r="N237" s="229"/>
      <c r="O237" s="223">
        <f t="shared" si="3"/>
        <v>21</v>
      </c>
      <c r="P237" s="306">
        <v>15</v>
      </c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</row>
    <row r="238" spans="2:71" s="12" customFormat="1">
      <c r="B238" s="239" t="s">
        <v>42</v>
      </c>
      <c r="C238" s="220">
        <v>45891</v>
      </c>
      <c r="D238" s="31"/>
      <c r="E238" s="211"/>
      <c r="F238" s="363"/>
      <c r="G238" s="213"/>
      <c r="H238" s="312">
        <v>45839</v>
      </c>
      <c r="I238" s="368"/>
      <c r="J238" s="234"/>
      <c r="K238" s="242"/>
      <c r="L238" s="242"/>
      <c r="M238" s="242"/>
      <c r="N238" s="229"/>
      <c r="O238" s="223">
        <f t="shared" si="3"/>
        <v>22</v>
      </c>
      <c r="P238" s="306">
        <v>16</v>
      </c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</row>
    <row r="239" spans="2:71" s="12" customFormat="1">
      <c r="B239" s="327" t="s">
        <v>43</v>
      </c>
      <c r="C239" s="328">
        <v>45892</v>
      </c>
      <c r="D239" s="333"/>
      <c r="E239" s="322"/>
      <c r="F239" s="386"/>
      <c r="G239" s="330"/>
      <c r="H239" s="330"/>
      <c r="I239" s="369"/>
      <c r="J239" s="331"/>
      <c r="K239" s="332"/>
      <c r="L239" s="332"/>
      <c r="M239" s="332"/>
      <c r="N239" s="229"/>
      <c r="O239" s="223">
        <f t="shared" si="3"/>
        <v>23</v>
      </c>
      <c r="P239" s="310" t="s">
        <v>18</v>
      </c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</row>
    <row r="240" spans="2:71" s="12" customFormat="1">
      <c r="B240" s="327" t="s">
        <v>37</v>
      </c>
      <c r="C240" s="328">
        <v>45893</v>
      </c>
      <c r="D240" s="333"/>
      <c r="E240" s="322"/>
      <c r="F240" s="386"/>
      <c r="G240" s="330"/>
      <c r="H240" s="330"/>
      <c r="I240" s="369"/>
      <c r="J240" s="331"/>
      <c r="K240" s="332"/>
      <c r="L240" s="332"/>
      <c r="M240" s="332"/>
      <c r="N240" s="229"/>
      <c r="O240" s="223">
        <f t="shared" si="3"/>
        <v>24</v>
      </c>
      <c r="P240" s="310" t="s">
        <v>18</v>
      </c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</row>
    <row r="241" spans="2:71" s="12" customFormat="1">
      <c r="B241" s="239" t="s">
        <v>38</v>
      </c>
      <c r="C241" s="220">
        <v>45894</v>
      </c>
      <c r="D241" s="31"/>
      <c r="E241" s="211"/>
      <c r="F241" s="363"/>
      <c r="G241" s="213"/>
      <c r="H241" s="213"/>
      <c r="I241" s="368"/>
      <c r="J241" s="234"/>
      <c r="K241" s="242"/>
      <c r="L241" s="242"/>
      <c r="M241" s="242"/>
      <c r="N241" s="229"/>
      <c r="O241" s="223">
        <f t="shared" si="3"/>
        <v>25</v>
      </c>
      <c r="P241" s="310">
        <v>17</v>
      </c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</row>
    <row r="242" spans="2:71" s="12" customFormat="1">
      <c r="B242" s="239" t="s">
        <v>39</v>
      </c>
      <c r="C242" s="220">
        <v>45895</v>
      </c>
      <c r="D242" s="31"/>
      <c r="E242" s="211"/>
      <c r="F242" s="363"/>
      <c r="G242" s="213"/>
      <c r="H242" s="213"/>
      <c r="I242" s="368"/>
      <c r="J242" s="234"/>
      <c r="K242" s="242"/>
      <c r="L242" s="242"/>
      <c r="M242" s="242"/>
      <c r="N242" s="229"/>
      <c r="O242" s="223">
        <f t="shared" si="3"/>
        <v>26</v>
      </c>
      <c r="P242" s="306">
        <v>18</v>
      </c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</row>
    <row r="243" spans="2:71" s="12" customFormat="1">
      <c r="B243" s="239" t="s">
        <v>40</v>
      </c>
      <c r="C243" s="220">
        <v>45896</v>
      </c>
      <c r="D243" s="31"/>
      <c r="E243" s="211"/>
      <c r="F243" s="363"/>
      <c r="G243" s="213"/>
      <c r="H243" s="213"/>
      <c r="I243" s="368"/>
      <c r="J243" s="234"/>
      <c r="K243" s="242"/>
      <c r="L243" s="242"/>
      <c r="M243" s="242"/>
      <c r="N243" s="229"/>
      <c r="O243" s="223">
        <f t="shared" si="3"/>
        <v>27</v>
      </c>
      <c r="P243" s="306">
        <v>19</v>
      </c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</row>
    <row r="244" spans="2:71" s="12" customFormat="1">
      <c r="B244" s="239" t="s">
        <v>41</v>
      </c>
      <c r="C244" s="220">
        <v>45897</v>
      </c>
      <c r="D244" s="31"/>
      <c r="E244" s="211"/>
      <c r="F244" s="363"/>
      <c r="G244" s="213"/>
      <c r="H244" s="213"/>
      <c r="I244" s="368"/>
      <c r="J244" s="234"/>
      <c r="K244" s="242"/>
      <c r="L244" s="242"/>
      <c r="M244" s="242"/>
      <c r="N244" s="229"/>
      <c r="O244" s="223">
        <f t="shared" si="3"/>
        <v>28</v>
      </c>
      <c r="P244" s="306">
        <v>20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</row>
    <row r="245" spans="2:71" s="12" customFormat="1">
      <c r="B245" s="239" t="s">
        <v>42</v>
      </c>
      <c r="C245" s="220">
        <v>45898</v>
      </c>
      <c r="D245" s="31"/>
      <c r="E245" s="211"/>
      <c r="F245" s="363"/>
      <c r="G245" s="213"/>
      <c r="H245" s="213"/>
      <c r="I245" s="368"/>
      <c r="J245" s="234"/>
      <c r="K245" s="242"/>
      <c r="L245" s="242"/>
      <c r="M245" s="242"/>
      <c r="N245" s="229"/>
      <c r="O245" s="223">
        <f t="shared" si="3"/>
        <v>29</v>
      </c>
      <c r="P245" s="306">
        <v>21</v>
      </c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</row>
    <row r="246" spans="2:71" s="12" customFormat="1">
      <c r="B246" s="327" t="s">
        <v>43</v>
      </c>
      <c r="C246" s="328">
        <v>45899</v>
      </c>
      <c r="D246" s="333"/>
      <c r="E246" s="322"/>
      <c r="F246" s="386"/>
      <c r="G246" s="330"/>
      <c r="H246" s="330"/>
      <c r="I246" s="369"/>
      <c r="J246" s="331"/>
      <c r="K246" s="332"/>
      <c r="L246" s="332"/>
      <c r="M246" s="332"/>
      <c r="N246" s="229"/>
      <c r="O246" s="223">
        <f t="shared" si="3"/>
        <v>30</v>
      </c>
      <c r="P246" s="310" t="s">
        <v>18</v>
      </c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</row>
    <row r="247" spans="2:71" s="12" customFormat="1" ht="14" thickBot="1">
      <c r="B247" s="382" t="s">
        <v>37</v>
      </c>
      <c r="C247" s="383">
        <v>45900</v>
      </c>
      <c r="D247" s="340"/>
      <c r="E247" s="341"/>
      <c r="F247" s="387"/>
      <c r="G247" s="342"/>
      <c r="H247" s="342"/>
      <c r="I247" s="374"/>
      <c r="J247" s="343"/>
      <c r="K247" s="344"/>
      <c r="L247" s="344"/>
      <c r="M247" s="344"/>
      <c r="N247" s="229"/>
      <c r="O247" s="224">
        <f t="shared" si="3"/>
        <v>31</v>
      </c>
      <c r="P247" s="310" t="s">
        <v>18</v>
      </c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</row>
    <row r="248" spans="2:71" s="12" customFormat="1">
      <c r="B248" s="102" t="s">
        <v>38</v>
      </c>
      <c r="C248" s="105">
        <v>45901</v>
      </c>
      <c r="D248" s="17"/>
      <c r="E248" s="263"/>
      <c r="F248" s="385"/>
      <c r="G248" s="280"/>
      <c r="H248" s="280"/>
      <c r="I248" s="372"/>
      <c r="J248" s="288"/>
      <c r="K248" s="245"/>
      <c r="L248" s="245"/>
      <c r="M248" s="245"/>
      <c r="N248" s="229"/>
      <c r="O248" s="222">
        <f t="shared" si="3"/>
        <v>1</v>
      </c>
      <c r="P248" s="309">
        <v>1</v>
      </c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</row>
    <row r="249" spans="2:71" s="12" customFormat="1">
      <c r="B249" s="239" t="s">
        <v>39</v>
      </c>
      <c r="C249" s="220">
        <v>45902</v>
      </c>
      <c r="D249" s="31"/>
      <c r="E249" s="211"/>
      <c r="F249" s="363"/>
      <c r="G249" s="213"/>
      <c r="H249" s="213"/>
      <c r="I249" s="368"/>
      <c r="J249" s="234"/>
      <c r="K249" s="242"/>
      <c r="L249" s="242"/>
      <c r="M249" s="242"/>
      <c r="N249" s="229"/>
      <c r="O249" s="223">
        <f t="shared" si="3"/>
        <v>2</v>
      </c>
      <c r="P249" s="306">
        <v>2</v>
      </c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</row>
    <row r="250" spans="2:71" s="12" customFormat="1">
      <c r="B250" s="239" t="s">
        <v>40</v>
      </c>
      <c r="C250" s="220">
        <v>45903</v>
      </c>
      <c r="D250" s="31"/>
      <c r="E250" s="211"/>
      <c r="F250" s="313">
        <v>45870</v>
      </c>
      <c r="G250" s="213"/>
      <c r="H250" s="213"/>
      <c r="I250" s="368"/>
      <c r="J250" s="234"/>
      <c r="K250" s="242"/>
      <c r="L250" s="242"/>
      <c r="M250" s="242"/>
      <c r="N250" s="229"/>
      <c r="O250" s="223">
        <f t="shared" si="3"/>
        <v>3</v>
      </c>
      <c r="P250" s="306">
        <v>3</v>
      </c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</row>
    <row r="251" spans="2:71" s="12" customFormat="1">
      <c r="B251" s="239" t="s">
        <v>41</v>
      </c>
      <c r="C251" s="220">
        <v>45904</v>
      </c>
      <c r="D251" s="31"/>
      <c r="E251" s="211"/>
      <c r="F251" s="363"/>
      <c r="G251" s="213"/>
      <c r="H251" s="213"/>
      <c r="I251" s="368"/>
      <c r="J251" s="234"/>
      <c r="K251" s="242"/>
      <c r="L251" s="242"/>
      <c r="M251" s="242"/>
      <c r="N251" s="229"/>
      <c r="O251" s="223">
        <f t="shared" si="3"/>
        <v>4</v>
      </c>
      <c r="P251" s="306">
        <v>4</v>
      </c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</row>
    <row r="252" spans="2:71" s="12" customFormat="1">
      <c r="B252" s="239" t="s">
        <v>42</v>
      </c>
      <c r="C252" s="220">
        <v>45905</v>
      </c>
      <c r="D252" s="31"/>
      <c r="E252" s="211"/>
      <c r="F252" s="363"/>
      <c r="G252" s="213"/>
      <c r="H252" s="213"/>
      <c r="I252" s="368"/>
      <c r="J252" s="234"/>
      <c r="K252" s="242"/>
      <c r="L252" s="242"/>
      <c r="M252" s="242"/>
      <c r="N252" s="229"/>
      <c r="O252" s="223">
        <f t="shared" si="3"/>
        <v>5</v>
      </c>
      <c r="P252" s="306">
        <v>5</v>
      </c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</row>
    <row r="253" spans="2:71" s="12" customFormat="1">
      <c r="B253" s="327" t="s">
        <v>43</v>
      </c>
      <c r="C253" s="328">
        <v>45906</v>
      </c>
      <c r="D253" s="333"/>
      <c r="E253" s="322"/>
      <c r="F253" s="386"/>
      <c r="G253" s="330"/>
      <c r="H253" s="330"/>
      <c r="I253" s="369"/>
      <c r="J253" s="331"/>
      <c r="K253" s="332"/>
      <c r="L253" s="332"/>
      <c r="M253" s="332"/>
      <c r="N253" s="229"/>
      <c r="O253" s="223">
        <f t="shared" si="3"/>
        <v>6</v>
      </c>
      <c r="P253" s="310" t="s">
        <v>18</v>
      </c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</row>
    <row r="254" spans="2:71" s="12" customFormat="1">
      <c r="B254" s="327" t="s">
        <v>37</v>
      </c>
      <c r="C254" s="328">
        <v>45907</v>
      </c>
      <c r="D254" s="333"/>
      <c r="E254" s="322"/>
      <c r="F254" s="386"/>
      <c r="G254" s="330"/>
      <c r="H254" s="330"/>
      <c r="I254" s="369"/>
      <c r="J254" s="331"/>
      <c r="K254" s="332"/>
      <c r="L254" s="332"/>
      <c r="M254" s="332"/>
      <c r="N254" s="229"/>
      <c r="O254" s="223">
        <f t="shared" si="3"/>
        <v>7</v>
      </c>
      <c r="P254" s="310" t="s">
        <v>18</v>
      </c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</row>
    <row r="255" spans="2:71" s="12" customFormat="1">
      <c r="B255" s="239" t="s">
        <v>38</v>
      </c>
      <c r="C255" s="220">
        <v>45908</v>
      </c>
      <c r="D255" s="31"/>
      <c r="E255" s="211"/>
      <c r="F255" s="363"/>
      <c r="G255" s="314">
        <v>45870</v>
      </c>
      <c r="H255" s="213"/>
      <c r="I255" s="368"/>
      <c r="J255" s="234"/>
      <c r="K255" s="242"/>
      <c r="L255" s="316">
        <v>45901</v>
      </c>
      <c r="M255" s="242"/>
      <c r="N255" s="229"/>
      <c r="O255" s="223">
        <f t="shared" si="3"/>
        <v>8</v>
      </c>
      <c r="P255" s="310">
        <v>6</v>
      </c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</row>
    <row r="256" spans="2:71" s="12" customFormat="1">
      <c r="B256" s="239" t="s">
        <v>39</v>
      </c>
      <c r="C256" s="220">
        <v>45909</v>
      </c>
      <c r="D256" s="31"/>
      <c r="E256" s="211"/>
      <c r="F256" s="363"/>
      <c r="G256" s="213"/>
      <c r="H256" s="213"/>
      <c r="I256" s="368"/>
      <c r="J256" s="234"/>
      <c r="K256" s="242"/>
      <c r="L256" s="242"/>
      <c r="M256" s="242"/>
      <c r="N256" s="229"/>
      <c r="O256" s="223">
        <f t="shared" si="3"/>
        <v>9</v>
      </c>
      <c r="P256" s="306">
        <v>7</v>
      </c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</row>
    <row r="257" spans="2:71" s="12" customFormat="1">
      <c r="B257" s="239" t="s">
        <v>40</v>
      </c>
      <c r="C257" s="220">
        <v>45910</v>
      </c>
      <c r="D257" s="31"/>
      <c r="E257" s="211"/>
      <c r="F257" s="363"/>
      <c r="G257" s="213"/>
      <c r="H257" s="213"/>
      <c r="I257" s="368"/>
      <c r="J257" s="234"/>
      <c r="K257" s="242"/>
      <c r="L257" s="242"/>
      <c r="M257" s="242"/>
      <c r="N257" s="229"/>
      <c r="O257" s="223">
        <f t="shared" si="3"/>
        <v>10</v>
      </c>
      <c r="P257" s="306">
        <v>8</v>
      </c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</row>
    <row r="258" spans="2:71" s="12" customFormat="1">
      <c r="B258" s="239" t="s">
        <v>41</v>
      </c>
      <c r="C258" s="220">
        <v>45911</v>
      </c>
      <c r="D258" s="31"/>
      <c r="E258" s="211"/>
      <c r="F258" s="363"/>
      <c r="G258" s="213"/>
      <c r="H258" s="213"/>
      <c r="I258" s="368"/>
      <c r="J258" s="315">
        <v>45261</v>
      </c>
      <c r="K258" s="316">
        <v>45777</v>
      </c>
      <c r="L258" s="242"/>
      <c r="M258" s="242"/>
      <c r="N258" s="229"/>
      <c r="O258" s="223">
        <f t="shared" si="3"/>
        <v>11</v>
      </c>
      <c r="P258" s="306">
        <v>9</v>
      </c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</row>
    <row r="259" spans="2:71" s="12" customFormat="1">
      <c r="B259" s="239" t="s">
        <v>42</v>
      </c>
      <c r="C259" s="220">
        <v>45912</v>
      </c>
      <c r="D259" s="31"/>
      <c r="E259" s="211"/>
      <c r="F259" s="363"/>
      <c r="G259" s="213"/>
      <c r="H259" s="213"/>
      <c r="I259" s="366">
        <v>45778</v>
      </c>
      <c r="J259" s="234"/>
      <c r="K259" s="242"/>
      <c r="L259" s="242"/>
      <c r="M259" s="316">
        <v>45778</v>
      </c>
      <c r="N259" s="229"/>
      <c r="O259" s="223">
        <f t="shared" si="3"/>
        <v>12</v>
      </c>
      <c r="P259" s="306">
        <v>10</v>
      </c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</row>
    <row r="260" spans="2:71" s="12" customFormat="1">
      <c r="B260" s="327" t="s">
        <v>43</v>
      </c>
      <c r="C260" s="328">
        <v>45913</v>
      </c>
      <c r="D260" s="333"/>
      <c r="E260" s="322"/>
      <c r="F260" s="386"/>
      <c r="G260" s="330"/>
      <c r="H260" s="330"/>
      <c r="I260" s="369"/>
      <c r="J260" s="331"/>
      <c r="K260" s="332"/>
      <c r="L260" s="332"/>
      <c r="M260" s="332"/>
      <c r="N260" s="229"/>
      <c r="O260" s="223">
        <f t="shared" si="3"/>
        <v>13</v>
      </c>
      <c r="P260" s="310" t="s">
        <v>18</v>
      </c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</row>
    <row r="261" spans="2:71" s="12" customFormat="1">
      <c r="B261" s="327" t="s">
        <v>37</v>
      </c>
      <c r="C261" s="328">
        <v>45914</v>
      </c>
      <c r="D261" s="333"/>
      <c r="E261" s="322"/>
      <c r="F261" s="386"/>
      <c r="G261" s="330"/>
      <c r="H261" s="330"/>
      <c r="I261" s="369"/>
      <c r="J261" s="331"/>
      <c r="K261" s="332"/>
      <c r="L261" s="332"/>
      <c r="M261" s="332"/>
      <c r="N261" s="229"/>
      <c r="O261" s="223">
        <f t="shared" ref="O261:O324" si="4">DAY(C261)</f>
        <v>14</v>
      </c>
      <c r="P261" s="310" t="s">
        <v>18</v>
      </c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</row>
    <row r="262" spans="2:71" s="12" customFormat="1">
      <c r="B262" s="239" t="s">
        <v>38</v>
      </c>
      <c r="C262" s="220">
        <v>45915</v>
      </c>
      <c r="D262" s="31"/>
      <c r="E262" s="211"/>
      <c r="F262" s="363"/>
      <c r="G262" s="213"/>
      <c r="H262" s="213"/>
      <c r="I262" s="368"/>
      <c r="J262" s="234"/>
      <c r="K262" s="242"/>
      <c r="L262" s="242"/>
      <c r="M262" s="242"/>
      <c r="N262" s="229"/>
      <c r="O262" s="223">
        <f t="shared" si="4"/>
        <v>15</v>
      </c>
      <c r="P262" s="310">
        <v>11</v>
      </c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</row>
    <row r="263" spans="2:71" s="12" customFormat="1">
      <c r="B263" s="239" t="s">
        <v>39</v>
      </c>
      <c r="C263" s="220">
        <v>45916</v>
      </c>
      <c r="D263" s="31"/>
      <c r="E263" s="211"/>
      <c r="F263" s="363"/>
      <c r="G263" s="213"/>
      <c r="H263" s="213"/>
      <c r="I263" s="368"/>
      <c r="J263" s="234"/>
      <c r="K263" s="242"/>
      <c r="L263" s="242"/>
      <c r="M263" s="242"/>
      <c r="N263" s="229"/>
      <c r="O263" s="223">
        <f t="shared" si="4"/>
        <v>16</v>
      </c>
      <c r="P263" s="306">
        <v>12</v>
      </c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</row>
    <row r="264" spans="2:71" s="12" customFormat="1">
      <c r="B264" s="239" t="s">
        <v>40</v>
      </c>
      <c r="C264" s="220">
        <v>45917</v>
      </c>
      <c r="D264" s="31"/>
      <c r="E264" s="211"/>
      <c r="F264" s="363"/>
      <c r="G264" s="213"/>
      <c r="H264" s="213"/>
      <c r="I264" s="368"/>
      <c r="J264" s="234"/>
      <c r="K264" s="242"/>
      <c r="L264" s="242"/>
      <c r="M264" s="242"/>
      <c r="N264" s="229"/>
      <c r="O264" s="223">
        <f t="shared" si="4"/>
        <v>17</v>
      </c>
      <c r="P264" s="306">
        <v>13</v>
      </c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2:71" s="12" customFormat="1">
      <c r="B265" s="239" t="s">
        <v>41</v>
      </c>
      <c r="C265" s="220">
        <v>45918</v>
      </c>
      <c r="D265" s="31"/>
      <c r="E265" s="211"/>
      <c r="F265" s="363"/>
      <c r="G265" s="213"/>
      <c r="H265" s="213"/>
      <c r="I265" s="368"/>
      <c r="J265" s="234"/>
      <c r="K265" s="242"/>
      <c r="L265" s="242"/>
      <c r="M265" s="242"/>
      <c r="N265" s="229"/>
      <c r="O265" s="223">
        <f t="shared" si="4"/>
        <v>18</v>
      </c>
      <c r="P265" s="306">
        <v>14</v>
      </c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2:71" s="12" customFormat="1">
      <c r="B266" s="239" t="s">
        <v>42</v>
      </c>
      <c r="C266" s="220">
        <v>45919</v>
      </c>
      <c r="D266" s="31"/>
      <c r="E266" s="211"/>
      <c r="F266" s="363"/>
      <c r="G266" s="213"/>
      <c r="H266" s="213"/>
      <c r="I266" s="368"/>
      <c r="J266" s="234"/>
      <c r="K266" s="242"/>
      <c r="L266" s="242"/>
      <c r="M266" s="242"/>
      <c r="N266" s="229"/>
      <c r="O266" s="223">
        <f t="shared" si="4"/>
        <v>19</v>
      </c>
      <c r="P266" s="306">
        <v>15</v>
      </c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</row>
    <row r="267" spans="2:71" s="12" customFormat="1">
      <c r="B267" s="327" t="s">
        <v>43</v>
      </c>
      <c r="C267" s="328">
        <v>45920</v>
      </c>
      <c r="D267" s="333"/>
      <c r="E267" s="322"/>
      <c r="F267" s="386"/>
      <c r="G267" s="330"/>
      <c r="H267" s="330"/>
      <c r="I267" s="369"/>
      <c r="J267" s="331"/>
      <c r="K267" s="332"/>
      <c r="L267" s="332"/>
      <c r="M267" s="332"/>
      <c r="N267" s="229"/>
      <c r="O267" s="223">
        <f t="shared" si="4"/>
        <v>20</v>
      </c>
      <c r="P267" s="310" t="s">
        <v>18</v>
      </c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</row>
    <row r="268" spans="2:71" s="12" customFormat="1">
      <c r="B268" s="327" t="s">
        <v>37</v>
      </c>
      <c r="C268" s="328">
        <v>45921</v>
      </c>
      <c r="D268" s="333"/>
      <c r="E268" s="322"/>
      <c r="F268" s="386"/>
      <c r="G268" s="330"/>
      <c r="H268" s="330"/>
      <c r="I268" s="369"/>
      <c r="J268" s="331"/>
      <c r="K268" s="332"/>
      <c r="L268" s="332"/>
      <c r="M268" s="332"/>
      <c r="N268" s="229"/>
      <c r="O268" s="223">
        <f t="shared" si="4"/>
        <v>21</v>
      </c>
      <c r="P268" s="310" t="s">
        <v>18</v>
      </c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</row>
    <row r="269" spans="2:71" s="12" customFormat="1">
      <c r="B269" s="239" t="s">
        <v>38</v>
      </c>
      <c r="C269" s="220">
        <v>45922</v>
      </c>
      <c r="D269" s="31"/>
      <c r="E269" s="211"/>
      <c r="F269" s="363"/>
      <c r="G269" s="213"/>
      <c r="H269" s="314">
        <v>45870</v>
      </c>
      <c r="I269" s="368"/>
      <c r="J269" s="234"/>
      <c r="K269" s="242"/>
      <c r="L269" s="242"/>
      <c r="M269" s="242"/>
      <c r="N269" s="229"/>
      <c r="O269" s="223">
        <f t="shared" si="4"/>
        <v>22</v>
      </c>
      <c r="P269" s="310">
        <v>16</v>
      </c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</row>
    <row r="270" spans="2:71" s="12" customFormat="1">
      <c r="B270" s="239" t="s">
        <v>39</v>
      </c>
      <c r="C270" s="220">
        <v>45923</v>
      </c>
      <c r="D270" s="31"/>
      <c r="E270" s="211"/>
      <c r="F270" s="363"/>
      <c r="G270" s="213"/>
      <c r="H270" s="213"/>
      <c r="I270" s="368"/>
      <c r="J270" s="234"/>
      <c r="K270" s="242"/>
      <c r="L270" s="242"/>
      <c r="M270" s="242"/>
      <c r="N270" s="229"/>
      <c r="O270" s="223">
        <f t="shared" si="4"/>
        <v>23</v>
      </c>
      <c r="P270" s="306">
        <v>17</v>
      </c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</row>
    <row r="271" spans="2:71" s="12" customFormat="1">
      <c r="B271" s="239" t="s">
        <v>40</v>
      </c>
      <c r="C271" s="220">
        <v>45924</v>
      </c>
      <c r="D271" s="31"/>
      <c r="E271" s="211"/>
      <c r="F271" s="363"/>
      <c r="G271" s="213"/>
      <c r="H271" s="213"/>
      <c r="I271" s="368"/>
      <c r="J271" s="234"/>
      <c r="K271" s="242"/>
      <c r="L271" s="242"/>
      <c r="M271" s="242"/>
      <c r="N271" s="229"/>
      <c r="O271" s="223">
        <f t="shared" si="4"/>
        <v>24</v>
      </c>
      <c r="P271" s="306">
        <v>18</v>
      </c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</row>
    <row r="272" spans="2:71" s="12" customFormat="1">
      <c r="B272" s="239" t="s">
        <v>41</v>
      </c>
      <c r="C272" s="220">
        <v>45925</v>
      </c>
      <c r="D272" s="31"/>
      <c r="E272" s="211"/>
      <c r="F272" s="363"/>
      <c r="G272" s="213"/>
      <c r="H272" s="213"/>
      <c r="I272" s="368"/>
      <c r="J272" s="234"/>
      <c r="K272" s="242"/>
      <c r="L272" s="242"/>
      <c r="M272" s="242"/>
      <c r="N272" s="229"/>
      <c r="O272" s="223">
        <f t="shared" si="4"/>
        <v>25</v>
      </c>
      <c r="P272" s="306">
        <v>19</v>
      </c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</row>
    <row r="273" spans="2:71" s="12" customFormat="1">
      <c r="B273" s="239" t="s">
        <v>42</v>
      </c>
      <c r="C273" s="220">
        <v>45926</v>
      </c>
      <c r="D273" s="31"/>
      <c r="E273" s="211"/>
      <c r="F273" s="363"/>
      <c r="G273" s="213"/>
      <c r="H273" s="213"/>
      <c r="I273" s="368"/>
      <c r="J273" s="234"/>
      <c r="K273" s="242"/>
      <c r="L273" s="242"/>
      <c r="M273" s="242"/>
      <c r="N273" s="229"/>
      <c r="O273" s="223">
        <f t="shared" si="4"/>
        <v>26</v>
      </c>
      <c r="P273" s="306">
        <v>20</v>
      </c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</row>
    <row r="274" spans="2:71" s="12" customFormat="1">
      <c r="B274" s="327" t="s">
        <v>43</v>
      </c>
      <c r="C274" s="328">
        <v>45927</v>
      </c>
      <c r="D274" s="333"/>
      <c r="E274" s="322"/>
      <c r="F274" s="386"/>
      <c r="G274" s="330"/>
      <c r="H274" s="330"/>
      <c r="I274" s="369"/>
      <c r="J274" s="331"/>
      <c r="K274" s="332"/>
      <c r="L274" s="332"/>
      <c r="M274" s="332"/>
      <c r="N274" s="229"/>
      <c r="O274" s="223">
        <f t="shared" si="4"/>
        <v>27</v>
      </c>
      <c r="P274" s="310" t="s">
        <v>18</v>
      </c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</row>
    <row r="275" spans="2:71" s="12" customFormat="1">
      <c r="B275" s="327" t="s">
        <v>37</v>
      </c>
      <c r="C275" s="328">
        <v>45928</v>
      </c>
      <c r="D275" s="333"/>
      <c r="E275" s="322"/>
      <c r="F275" s="386"/>
      <c r="G275" s="330"/>
      <c r="H275" s="330"/>
      <c r="I275" s="369"/>
      <c r="J275" s="331"/>
      <c r="K275" s="332"/>
      <c r="L275" s="332"/>
      <c r="M275" s="332"/>
      <c r="N275" s="229"/>
      <c r="O275" s="223">
        <f t="shared" si="4"/>
        <v>28</v>
      </c>
      <c r="P275" s="310" t="s">
        <v>18</v>
      </c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</row>
    <row r="276" spans="2:71" s="12" customFormat="1">
      <c r="B276" s="239" t="s">
        <v>38</v>
      </c>
      <c r="C276" s="220">
        <v>45929</v>
      </c>
      <c r="D276" s="31"/>
      <c r="E276" s="211"/>
      <c r="F276" s="363"/>
      <c r="G276" s="213"/>
      <c r="H276" s="213"/>
      <c r="I276" s="368"/>
      <c r="J276" s="234"/>
      <c r="K276" s="242"/>
      <c r="L276" s="242"/>
      <c r="M276" s="242"/>
      <c r="N276" s="229"/>
      <c r="O276" s="223">
        <f t="shared" si="4"/>
        <v>29</v>
      </c>
      <c r="P276" s="310">
        <v>21</v>
      </c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</row>
    <row r="277" spans="2:71" s="12" customFormat="1" ht="14" thickBot="1">
      <c r="B277" s="177" t="s">
        <v>39</v>
      </c>
      <c r="C277" s="106">
        <v>45930</v>
      </c>
      <c r="D277" s="23"/>
      <c r="E277" s="217"/>
      <c r="F277" s="384"/>
      <c r="G277" s="219"/>
      <c r="H277" s="219"/>
      <c r="I277" s="370"/>
      <c r="J277" s="287"/>
      <c r="K277" s="244"/>
      <c r="L277" s="244"/>
      <c r="M277" s="244"/>
      <c r="N277" s="229"/>
      <c r="O277" s="224">
        <f t="shared" si="4"/>
        <v>30</v>
      </c>
      <c r="P277" s="307">
        <v>22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</row>
    <row r="278" spans="2:71" s="12" customFormat="1">
      <c r="B278" s="102" t="s">
        <v>40</v>
      </c>
      <c r="C278" s="105">
        <v>45931</v>
      </c>
      <c r="D278" s="17"/>
      <c r="E278" s="263"/>
      <c r="F278" s="385"/>
      <c r="G278" s="280"/>
      <c r="H278" s="280"/>
      <c r="I278" s="372"/>
      <c r="J278" s="288"/>
      <c r="K278" s="245"/>
      <c r="L278" s="245"/>
      <c r="M278" s="245"/>
      <c r="N278" s="229"/>
      <c r="O278" s="222">
        <f t="shared" si="4"/>
        <v>1</v>
      </c>
      <c r="P278" s="305">
        <v>1</v>
      </c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</row>
    <row r="279" spans="2:71" s="12" customFormat="1">
      <c r="B279" s="239" t="s">
        <v>41</v>
      </c>
      <c r="C279" s="220">
        <v>45932</v>
      </c>
      <c r="D279" s="31"/>
      <c r="E279" s="211"/>
      <c r="F279" s="363"/>
      <c r="G279" s="213"/>
      <c r="H279" s="213"/>
      <c r="I279" s="368"/>
      <c r="J279" s="234"/>
      <c r="K279" s="242"/>
      <c r="L279" s="242"/>
      <c r="M279" s="242"/>
      <c r="N279" s="229"/>
      <c r="O279" s="223">
        <f t="shared" si="4"/>
        <v>2</v>
      </c>
      <c r="P279" s="306">
        <v>2</v>
      </c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</row>
    <row r="280" spans="2:71" s="12" customFormat="1">
      <c r="B280" s="239" t="s">
        <v>42</v>
      </c>
      <c r="C280" s="220">
        <v>45933</v>
      </c>
      <c r="D280" s="31"/>
      <c r="E280" s="211"/>
      <c r="F280" s="313">
        <v>45901</v>
      </c>
      <c r="G280" s="213"/>
      <c r="H280" s="213"/>
      <c r="I280" s="368"/>
      <c r="J280" s="234"/>
      <c r="K280" s="242"/>
      <c r="L280" s="242"/>
      <c r="M280" s="242"/>
      <c r="N280" s="229"/>
      <c r="O280" s="223">
        <f t="shared" si="4"/>
        <v>3</v>
      </c>
      <c r="P280" s="306">
        <v>3</v>
      </c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</row>
    <row r="281" spans="2:71" s="12" customFormat="1">
      <c r="B281" s="327" t="s">
        <v>43</v>
      </c>
      <c r="C281" s="328">
        <v>45934</v>
      </c>
      <c r="D281" s="333"/>
      <c r="E281" s="322"/>
      <c r="F281" s="386"/>
      <c r="G281" s="330"/>
      <c r="H281" s="330"/>
      <c r="I281" s="369"/>
      <c r="J281" s="331"/>
      <c r="K281" s="332"/>
      <c r="L281" s="332"/>
      <c r="M281" s="332"/>
      <c r="N281" s="229"/>
      <c r="O281" s="223">
        <f t="shared" si="4"/>
        <v>4</v>
      </c>
      <c r="P281" s="310" t="s">
        <v>18</v>
      </c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</row>
    <row r="282" spans="2:71" s="12" customFormat="1">
      <c r="B282" s="327" t="s">
        <v>37</v>
      </c>
      <c r="C282" s="328">
        <v>45935</v>
      </c>
      <c r="D282" s="333"/>
      <c r="E282" s="345"/>
      <c r="F282" s="386"/>
      <c r="G282" s="330"/>
      <c r="H282" s="330"/>
      <c r="I282" s="369"/>
      <c r="J282" s="331"/>
      <c r="K282" s="332"/>
      <c r="L282" s="332"/>
      <c r="M282" s="332"/>
      <c r="N282" s="229"/>
      <c r="O282" s="223">
        <f t="shared" si="4"/>
        <v>5</v>
      </c>
      <c r="P282" s="310" t="s">
        <v>18</v>
      </c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</row>
    <row r="283" spans="2:71" s="12" customFormat="1">
      <c r="B283" s="239" t="s">
        <v>38</v>
      </c>
      <c r="C283" s="220">
        <v>45936</v>
      </c>
      <c r="D283" s="31"/>
      <c r="E283" s="269"/>
      <c r="F283" s="363"/>
      <c r="G283" s="213"/>
      <c r="H283" s="213"/>
      <c r="I283" s="368"/>
      <c r="J283" s="234"/>
      <c r="K283" s="242"/>
      <c r="L283" s="242"/>
      <c r="M283" s="242"/>
      <c r="N283" s="229"/>
      <c r="O283" s="223">
        <f t="shared" si="4"/>
        <v>6</v>
      </c>
      <c r="P283" s="310">
        <v>4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</row>
    <row r="284" spans="2:71" s="12" customFormat="1">
      <c r="B284" s="239" t="s">
        <v>39</v>
      </c>
      <c r="C284" s="220">
        <v>45937</v>
      </c>
      <c r="D284" s="31"/>
      <c r="E284" s="269" t="s">
        <v>67</v>
      </c>
      <c r="F284" s="363"/>
      <c r="G284" s="213"/>
      <c r="H284" s="213"/>
      <c r="I284" s="368"/>
      <c r="J284" s="234"/>
      <c r="K284" s="242"/>
      <c r="L284" s="242"/>
      <c r="M284" s="242"/>
      <c r="N284" s="229"/>
      <c r="O284" s="223">
        <f t="shared" si="4"/>
        <v>7</v>
      </c>
      <c r="P284" s="306">
        <v>5</v>
      </c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</row>
    <row r="285" spans="2:71" s="12" customFormat="1">
      <c r="B285" s="239" t="s">
        <v>40</v>
      </c>
      <c r="C285" s="220">
        <v>45938</v>
      </c>
      <c r="D285" s="31"/>
      <c r="E285" s="211"/>
      <c r="F285" s="363"/>
      <c r="G285" s="314">
        <v>45901</v>
      </c>
      <c r="H285" s="213"/>
      <c r="I285" s="368"/>
      <c r="J285" s="234"/>
      <c r="K285" s="242"/>
      <c r="L285" s="316">
        <v>45931</v>
      </c>
      <c r="M285" s="242"/>
      <c r="N285" s="229"/>
      <c r="O285" s="223">
        <f t="shared" si="4"/>
        <v>8</v>
      </c>
      <c r="P285" s="306">
        <v>6</v>
      </c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</row>
    <row r="286" spans="2:71" s="12" customFormat="1">
      <c r="B286" s="239" t="s">
        <v>41</v>
      </c>
      <c r="C286" s="220">
        <v>45939</v>
      </c>
      <c r="D286" s="31"/>
      <c r="E286" s="211"/>
      <c r="F286" s="363"/>
      <c r="G286" s="213"/>
      <c r="H286" s="213"/>
      <c r="I286" s="368"/>
      <c r="J286" s="234"/>
      <c r="K286" s="242"/>
      <c r="L286" s="242"/>
      <c r="M286" s="242"/>
      <c r="N286" s="229"/>
      <c r="O286" s="223">
        <f t="shared" si="4"/>
        <v>9</v>
      </c>
      <c r="P286" s="306">
        <v>7</v>
      </c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</row>
    <row r="287" spans="2:71" s="12" customFormat="1">
      <c r="B287" s="239" t="s">
        <v>42</v>
      </c>
      <c r="C287" s="220">
        <v>45940</v>
      </c>
      <c r="D287" s="31"/>
      <c r="E287" s="211"/>
      <c r="F287" s="363"/>
      <c r="G287" s="213"/>
      <c r="H287" s="213"/>
      <c r="I287" s="368"/>
      <c r="J287" s="234"/>
      <c r="K287" s="242"/>
      <c r="L287" s="242"/>
      <c r="M287" s="242"/>
      <c r="N287" s="229"/>
      <c r="O287" s="223">
        <f t="shared" si="4"/>
        <v>10</v>
      </c>
      <c r="P287" s="306">
        <v>8</v>
      </c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</row>
    <row r="288" spans="2:71" s="12" customFormat="1">
      <c r="B288" s="327" t="s">
        <v>43</v>
      </c>
      <c r="C288" s="328">
        <v>45941</v>
      </c>
      <c r="D288" s="333"/>
      <c r="E288" s="322"/>
      <c r="F288" s="386"/>
      <c r="G288" s="330"/>
      <c r="H288" s="330"/>
      <c r="I288" s="369"/>
      <c r="J288" s="331"/>
      <c r="K288" s="332"/>
      <c r="L288" s="332"/>
      <c r="M288" s="332"/>
      <c r="N288" s="229"/>
      <c r="O288" s="223">
        <f t="shared" si="4"/>
        <v>11</v>
      </c>
      <c r="P288" s="310" t="s">
        <v>18</v>
      </c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</row>
    <row r="289" spans="2:71" s="12" customFormat="1">
      <c r="B289" s="327" t="s">
        <v>37</v>
      </c>
      <c r="C289" s="328">
        <v>45942</v>
      </c>
      <c r="D289" s="333"/>
      <c r="E289" s="322"/>
      <c r="F289" s="386"/>
      <c r="G289" s="330"/>
      <c r="H289" s="330"/>
      <c r="I289" s="369"/>
      <c r="J289" s="331"/>
      <c r="K289" s="332"/>
      <c r="L289" s="332"/>
      <c r="M289" s="332"/>
      <c r="N289" s="229"/>
      <c r="O289" s="223">
        <f t="shared" si="4"/>
        <v>12</v>
      </c>
      <c r="P289" s="310" t="s">
        <v>18</v>
      </c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</row>
    <row r="290" spans="2:71" s="12" customFormat="1">
      <c r="B290" s="239" t="s">
        <v>38</v>
      </c>
      <c r="C290" s="220">
        <v>45943</v>
      </c>
      <c r="D290" s="31"/>
      <c r="E290" s="211"/>
      <c r="F290" s="363"/>
      <c r="G290" s="213"/>
      <c r="H290" s="213"/>
      <c r="I290" s="368"/>
      <c r="J290" s="315">
        <v>45292</v>
      </c>
      <c r="K290" s="316">
        <v>45808</v>
      </c>
      <c r="L290" s="242"/>
      <c r="M290" s="242"/>
      <c r="N290" s="229"/>
      <c r="O290" s="223">
        <f t="shared" si="4"/>
        <v>13</v>
      </c>
      <c r="P290" s="310">
        <v>9</v>
      </c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</row>
    <row r="291" spans="2:71" s="12" customFormat="1">
      <c r="B291" s="239" t="s">
        <v>39</v>
      </c>
      <c r="C291" s="220">
        <v>45944</v>
      </c>
      <c r="D291" s="31"/>
      <c r="E291" s="211"/>
      <c r="F291" s="363"/>
      <c r="G291" s="213"/>
      <c r="H291" s="213"/>
      <c r="I291" s="375">
        <v>45809</v>
      </c>
      <c r="J291" s="234"/>
      <c r="K291" s="242"/>
      <c r="L291" s="242"/>
      <c r="M291" s="316">
        <v>45809</v>
      </c>
      <c r="N291" s="229"/>
      <c r="O291" s="223">
        <f t="shared" si="4"/>
        <v>14</v>
      </c>
      <c r="P291" s="306">
        <v>10</v>
      </c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</row>
    <row r="292" spans="2:71" s="12" customFormat="1">
      <c r="B292" s="239" t="s">
        <v>40</v>
      </c>
      <c r="C292" s="220">
        <v>45945</v>
      </c>
      <c r="D292" s="31"/>
      <c r="E292" s="211"/>
      <c r="F292" s="363"/>
      <c r="G292" s="213"/>
      <c r="H292" s="213"/>
      <c r="I292" s="368"/>
      <c r="J292" s="234"/>
      <c r="K292" s="242"/>
      <c r="L292" s="242"/>
      <c r="M292" s="242"/>
      <c r="N292" s="229"/>
      <c r="O292" s="223">
        <f t="shared" si="4"/>
        <v>15</v>
      </c>
      <c r="P292" s="306">
        <v>11</v>
      </c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</row>
    <row r="293" spans="2:71" s="12" customFormat="1">
      <c r="B293" s="239" t="s">
        <v>41</v>
      </c>
      <c r="C293" s="220">
        <v>45946</v>
      </c>
      <c r="D293" s="31"/>
      <c r="E293" s="211"/>
      <c r="F293" s="363"/>
      <c r="G293" s="213"/>
      <c r="H293" s="213"/>
      <c r="I293" s="368"/>
      <c r="J293" s="234"/>
      <c r="K293" s="242"/>
      <c r="L293" s="242"/>
      <c r="M293" s="242"/>
      <c r="N293" s="229"/>
      <c r="O293" s="223">
        <f t="shared" si="4"/>
        <v>16</v>
      </c>
      <c r="P293" s="306">
        <v>12</v>
      </c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</row>
    <row r="294" spans="2:71" s="12" customFormat="1">
      <c r="B294" s="239" t="s">
        <v>42</v>
      </c>
      <c r="C294" s="220">
        <v>45947</v>
      </c>
      <c r="D294" s="31"/>
      <c r="E294" s="211"/>
      <c r="F294" s="363"/>
      <c r="G294" s="213"/>
      <c r="H294" s="213"/>
      <c r="I294" s="368"/>
      <c r="J294" s="234"/>
      <c r="K294" s="242"/>
      <c r="L294" s="242"/>
      <c r="M294" s="242"/>
      <c r="N294" s="229"/>
      <c r="O294" s="223">
        <f t="shared" si="4"/>
        <v>17</v>
      </c>
      <c r="P294" s="306">
        <v>13</v>
      </c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</row>
    <row r="295" spans="2:71" s="12" customFormat="1">
      <c r="B295" s="327" t="s">
        <v>43</v>
      </c>
      <c r="C295" s="328">
        <v>45948</v>
      </c>
      <c r="D295" s="333"/>
      <c r="E295" s="322"/>
      <c r="F295" s="386"/>
      <c r="G295" s="330"/>
      <c r="H295" s="330"/>
      <c r="I295" s="369"/>
      <c r="J295" s="331"/>
      <c r="K295" s="332"/>
      <c r="L295" s="332"/>
      <c r="M295" s="332"/>
      <c r="N295" s="229"/>
      <c r="O295" s="223">
        <f t="shared" si="4"/>
        <v>18</v>
      </c>
      <c r="P295" s="310" t="s">
        <v>18</v>
      </c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2:71" s="12" customFormat="1">
      <c r="B296" s="327" t="s">
        <v>37</v>
      </c>
      <c r="C296" s="328">
        <v>45949</v>
      </c>
      <c r="D296" s="333"/>
      <c r="E296" s="322"/>
      <c r="F296" s="386"/>
      <c r="G296" s="330"/>
      <c r="H296" s="330"/>
      <c r="I296" s="369"/>
      <c r="J296" s="331"/>
      <c r="K296" s="332"/>
      <c r="L296" s="332"/>
      <c r="M296" s="332"/>
      <c r="N296" s="229"/>
      <c r="O296" s="223">
        <f t="shared" si="4"/>
        <v>19</v>
      </c>
      <c r="P296" s="310" t="s">
        <v>18</v>
      </c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2:71" s="12" customFormat="1">
      <c r="B297" s="239" t="s">
        <v>38</v>
      </c>
      <c r="C297" s="220">
        <v>45950</v>
      </c>
      <c r="D297" s="31"/>
      <c r="E297" s="211"/>
      <c r="F297" s="363"/>
      <c r="G297" s="213"/>
      <c r="H297" s="213"/>
      <c r="I297" s="368"/>
      <c r="J297" s="234"/>
      <c r="K297" s="242"/>
      <c r="L297" s="242"/>
      <c r="M297" s="242"/>
      <c r="N297" s="229"/>
      <c r="O297" s="223">
        <f t="shared" si="4"/>
        <v>20</v>
      </c>
      <c r="P297" s="310">
        <v>14</v>
      </c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</row>
    <row r="298" spans="2:71" s="12" customFormat="1">
      <c r="B298" s="239" t="s">
        <v>39</v>
      </c>
      <c r="C298" s="220">
        <v>45951</v>
      </c>
      <c r="D298" s="31"/>
      <c r="E298" s="211"/>
      <c r="F298" s="363"/>
      <c r="G298" s="213"/>
      <c r="H298" s="271"/>
      <c r="I298" s="368"/>
      <c r="J298" s="234"/>
      <c r="K298" s="242"/>
      <c r="L298" s="242"/>
      <c r="M298" s="242"/>
      <c r="N298" s="229"/>
      <c r="O298" s="223">
        <f t="shared" si="4"/>
        <v>21</v>
      </c>
      <c r="P298" s="306">
        <v>15</v>
      </c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</row>
    <row r="299" spans="2:71" s="12" customFormat="1">
      <c r="B299" s="239" t="s">
        <v>40</v>
      </c>
      <c r="C299" s="220">
        <v>45952</v>
      </c>
      <c r="D299" s="31"/>
      <c r="E299" s="211"/>
      <c r="F299" s="363"/>
      <c r="G299" s="213"/>
      <c r="H299" s="314">
        <v>45901</v>
      </c>
      <c r="I299" s="368"/>
      <c r="J299" s="234"/>
      <c r="K299" s="242"/>
      <c r="L299" s="242"/>
      <c r="M299" s="242"/>
      <c r="N299" s="229"/>
      <c r="O299" s="223">
        <f t="shared" si="4"/>
        <v>22</v>
      </c>
      <c r="P299" s="306">
        <v>16</v>
      </c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</row>
    <row r="300" spans="2:71" s="12" customFormat="1">
      <c r="B300" s="239" t="s">
        <v>41</v>
      </c>
      <c r="C300" s="220">
        <v>45953</v>
      </c>
      <c r="D300" s="31"/>
      <c r="E300" s="211"/>
      <c r="F300" s="363"/>
      <c r="G300" s="213"/>
      <c r="H300" s="213"/>
      <c r="I300" s="368"/>
      <c r="J300" s="234"/>
      <c r="K300" s="242"/>
      <c r="L300" s="242"/>
      <c r="M300" s="242"/>
      <c r="N300" s="229"/>
      <c r="O300" s="223">
        <f t="shared" si="4"/>
        <v>23</v>
      </c>
      <c r="P300" s="306">
        <v>17</v>
      </c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</row>
    <row r="301" spans="2:71" s="12" customFormat="1">
      <c r="B301" s="239" t="s">
        <v>42</v>
      </c>
      <c r="C301" s="220">
        <v>45954</v>
      </c>
      <c r="D301" s="31"/>
      <c r="E301" s="211"/>
      <c r="F301" s="363"/>
      <c r="G301" s="213"/>
      <c r="H301" s="213"/>
      <c r="I301" s="368"/>
      <c r="J301" s="234"/>
      <c r="K301" s="242"/>
      <c r="L301" s="242"/>
      <c r="M301" s="242"/>
      <c r="N301" s="229"/>
      <c r="O301" s="223">
        <f t="shared" si="4"/>
        <v>24</v>
      </c>
      <c r="P301" s="306">
        <v>18</v>
      </c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</row>
    <row r="302" spans="2:71" s="12" customFormat="1">
      <c r="B302" s="327" t="s">
        <v>43</v>
      </c>
      <c r="C302" s="328">
        <v>45955</v>
      </c>
      <c r="D302" s="333"/>
      <c r="E302" s="322"/>
      <c r="F302" s="386"/>
      <c r="G302" s="330"/>
      <c r="H302" s="330"/>
      <c r="I302" s="369"/>
      <c r="J302" s="331"/>
      <c r="K302" s="332"/>
      <c r="L302" s="332"/>
      <c r="M302" s="332"/>
      <c r="N302" s="229"/>
      <c r="O302" s="223">
        <f t="shared" si="4"/>
        <v>25</v>
      </c>
      <c r="P302" s="310" t="s">
        <v>18</v>
      </c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</row>
    <row r="303" spans="2:71" s="12" customFormat="1">
      <c r="B303" s="327" t="s">
        <v>37</v>
      </c>
      <c r="C303" s="328">
        <v>45956</v>
      </c>
      <c r="D303" s="333"/>
      <c r="E303" s="322"/>
      <c r="F303" s="386"/>
      <c r="G303" s="330"/>
      <c r="H303" s="330"/>
      <c r="I303" s="369"/>
      <c r="J303" s="331"/>
      <c r="K303" s="332"/>
      <c r="L303" s="332"/>
      <c r="M303" s="332"/>
      <c r="N303" s="229"/>
      <c r="O303" s="223">
        <f t="shared" si="4"/>
        <v>26</v>
      </c>
      <c r="P303" s="310" t="s">
        <v>18</v>
      </c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</row>
    <row r="304" spans="2:71" s="12" customFormat="1">
      <c r="B304" s="239" t="s">
        <v>38</v>
      </c>
      <c r="C304" s="220">
        <v>45957</v>
      </c>
      <c r="D304" s="31"/>
      <c r="E304" s="211"/>
      <c r="F304" s="363"/>
      <c r="G304" s="213"/>
      <c r="H304" s="213"/>
      <c r="I304" s="368"/>
      <c r="J304" s="234"/>
      <c r="K304" s="242"/>
      <c r="L304" s="242"/>
      <c r="M304" s="242"/>
      <c r="N304" s="229"/>
      <c r="O304" s="223">
        <f t="shared" si="4"/>
        <v>27</v>
      </c>
      <c r="P304" s="310">
        <v>19</v>
      </c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</row>
    <row r="305" spans="2:71" s="12" customFormat="1">
      <c r="B305" s="239" t="s">
        <v>39</v>
      </c>
      <c r="C305" s="220">
        <v>45958</v>
      </c>
      <c r="D305" s="31"/>
      <c r="E305" s="211"/>
      <c r="F305" s="363"/>
      <c r="G305" s="213"/>
      <c r="H305" s="213"/>
      <c r="I305" s="368"/>
      <c r="J305" s="234"/>
      <c r="K305" s="242"/>
      <c r="L305" s="242"/>
      <c r="M305" s="242"/>
      <c r="N305" s="229"/>
      <c r="O305" s="223">
        <f t="shared" si="4"/>
        <v>28</v>
      </c>
      <c r="P305" s="306">
        <v>20</v>
      </c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</row>
    <row r="306" spans="2:71" s="12" customFormat="1">
      <c r="B306" s="239" t="s">
        <v>40</v>
      </c>
      <c r="C306" s="220">
        <v>45959</v>
      </c>
      <c r="D306" s="31"/>
      <c r="E306" s="211"/>
      <c r="F306" s="363"/>
      <c r="G306" s="213"/>
      <c r="H306" s="213"/>
      <c r="I306" s="368"/>
      <c r="J306" s="234"/>
      <c r="K306" s="242"/>
      <c r="L306" s="242"/>
      <c r="M306" s="242"/>
      <c r="N306" s="229"/>
      <c r="O306" s="223">
        <f t="shared" si="4"/>
        <v>29</v>
      </c>
      <c r="P306" s="306">
        <v>21</v>
      </c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</row>
    <row r="307" spans="2:71" s="12" customFormat="1">
      <c r="B307" s="239" t="s">
        <v>41</v>
      </c>
      <c r="C307" s="220">
        <v>45960</v>
      </c>
      <c r="D307" s="31"/>
      <c r="E307" s="211"/>
      <c r="F307" s="363"/>
      <c r="G307" s="213"/>
      <c r="H307" s="213"/>
      <c r="I307" s="368"/>
      <c r="J307" s="234"/>
      <c r="K307" s="242"/>
      <c r="L307" s="242"/>
      <c r="M307" s="242"/>
      <c r="N307" s="229"/>
      <c r="O307" s="223">
        <f t="shared" si="4"/>
        <v>30</v>
      </c>
      <c r="P307" s="306">
        <v>22</v>
      </c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</row>
    <row r="308" spans="2:71" s="12" customFormat="1" ht="14" thickBot="1">
      <c r="B308" s="177" t="s">
        <v>42</v>
      </c>
      <c r="C308" s="106">
        <v>45961</v>
      </c>
      <c r="D308" s="23"/>
      <c r="E308" s="217"/>
      <c r="F308" s="384"/>
      <c r="G308" s="219"/>
      <c r="H308" s="219"/>
      <c r="I308" s="370"/>
      <c r="J308" s="287"/>
      <c r="K308" s="244"/>
      <c r="L308" s="244"/>
      <c r="M308" s="244"/>
      <c r="N308" s="229"/>
      <c r="O308" s="224">
        <f t="shared" si="4"/>
        <v>31</v>
      </c>
      <c r="P308" s="307">
        <v>23</v>
      </c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</row>
    <row r="309" spans="2:71" s="12" customFormat="1">
      <c r="B309" s="379" t="s">
        <v>43</v>
      </c>
      <c r="C309" s="380">
        <v>45962</v>
      </c>
      <c r="D309" s="334"/>
      <c r="E309" s="335"/>
      <c r="F309" s="388"/>
      <c r="G309" s="337"/>
      <c r="H309" s="337"/>
      <c r="I309" s="371"/>
      <c r="J309" s="338"/>
      <c r="K309" s="339"/>
      <c r="L309" s="339"/>
      <c r="M309" s="339"/>
      <c r="N309" s="229"/>
      <c r="O309" s="222">
        <f t="shared" si="4"/>
        <v>1</v>
      </c>
      <c r="P309" s="310" t="s">
        <v>18</v>
      </c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</row>
    <row r="310" spans="2:71" s="12" customFormat="1">
      <c r="B310" s="327" t="s">
        <v>37</v>
      </c>
      <c r="C310" s="328">
        <v>45963</v>
      </c>
      <c r="D310" s="333"/>
      <c r="E310" s="322"/>
      <c r="F310" s="386"/>
      <c r="G310" s="330"/>
      <c r="H310" s="330"/>
      <c r="I310" s="369"/>
      <c r="J310" s="331"/>
      <c r="K310" s="332"/>
      <c r="L310" s="332"/>
      <c r="M310" s="332"/>
      <c r="N310" s="229"/>
      <c r="O310" s="223">
        <f t="shared" si="4"/>
        <v>2</v>
      </c>
      <c r="P310" s="310" t="s">
        <v>18</v>
      </c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</row>
    <row r="311" spans="2:71" s="12" customFormat="1">
      <c r="B311" s="239" t="s">
        <v>38</v>
      </c>
      <c r="C311" s="220">
        <v>45964</v>
      </c>
      <c r="D311" s="31"/>
      <c r="E311" s="211"/>
      <c r="F311" s="363"/>
      <c r="G311" s="213"/>
      <c r="H311" s="213"/>
      <c r="I311" s="368"/>
      <c r="J311" s="234"/>
      <c r="K311" s="242"/>
      <c r="L311" s="242"/>
      <c r="M311" s="242"/>
      <c r="N311" s="229"/>
      <c r="O311" s="223">
        <f t="shared" si="4"/>
        <v>3</v>
      </c>
      <c r="P311" s="310">
        <v>1</v>
      </c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</row>
    <row r="312" spans="2:71" s="12" customFormat="1">
      <c r="B312" s="239" t="s">
        <v>39</v>
      </c>
      <c r="C312" s="220">
        <v>45965</v>
      </c>
      <c r="D312" s="31"/>
      <c r="E312" s="211"/>
      <c r="F312" s="363"/>
      <c r="G312" s="213"/>
      <c r="H312" s="213"/>
      <c r="I312" s="368"/>
      <c r="J312" s="234"/>
      <c r="K312" s="242"/>
      <c r="L312" s="242"/>
      <c r="M312" s="242"/>
      <c r="N312" s="229"/>
      <c r="O312" s="223">
        <f t="shared" si="4"/>
        <v>4</v>
      </c>
      <c r="P312" s="306">
        <v>2</v>
      </c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</row>
    <row r="313" spans="2:71" s="12" customFormat="1">
      <c r="B313" s="239" t="s">
        <v>40</v>
      </c>
      <c r="C313" s="220">
        <v>45966</v>
      </c>
      <c r="D313" s="31"/>
      <c r="E313" s="211"/>
      <c r="F313" s="313">
        <v>45931</v>
      </c>
      <c r="G313" s="213"/>
      <c r="H313" s="213"/>
      <c r="I313" s="368"/>
      <c r="J313" s="234"/>
      <c r="K313" s="242"/>
      <c r="L313" s="242"/>
      <c r="M313" s="242"/>
      <c r="N313" s="229"/>
      <c r="O313" s="223">
        <f t="shared" si="4"/>
        <v>5</v>
      </c>
      <c r="P313" s="306">
        <v>3</v>
      </c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</row>
    <row r="314" spans="2:71" s="12" customFormat="1">
      <c r="B314" s="239" t="s">
        <v>41</v>
      </c>
      <c r="C314" s="220">
        <v>45967</v>
      </c>
      <c r="D314" s="31"/>
      <c r="E314" s="211"/>
      <c r="F314" s="363"/>
      <c r="G314" s="213"/>
      <c r="H314" s="213"/>
      <c r="I314" s="368"/>
      <c r="J314" s="234"/>
      <c r="K314" s="242"/>
      <c r="L314" s="242"/>
      <c r="M314" s="242"/>
      <c r="N314" s="229"/>
      <c r="O314" s="223">
        <f t="shared" si="4"/>
        <v>6</v>
      </c>
      <c r="P314" s="306">
        <v>4</v>
      </c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</row>
    <row r="315" spans="2:71" s="12" customFormat="1">
      <c r="B315" s="239" t="s">
        <v>42</v>
      </c>
      <c r="C315" s="220">
        <v>45968</v>
      </c>
      <c r="D315" s="31"/>
      <c r="E315" s="211"/>
      <c r="F315" s="363"/>
      <c r="G315" s="213"/>
      <c r="H315" s="213"/>
      <c r="I315" s="368"/>
      <c r="J315" s="234"/>
      <c r="K315" s="242"/>
      <c r="L315" s="242"/>
      <c r="M315" s="242"/>
      <c r="N315" s="229"/>
      <c r="O315" s="223">
        <f t="shared" si="4"/>
        <v>7</v>
      </c>
      <c r="P315" s="306">
        <v>5</v>
      </c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</row>
    <row r="316" spans="2:71" s="12" customFormat="1">
      <c r="B316" s="327" t="s">
        <v>43</v>
      </c>
      <c r="C316" s="328">
        <v>45969</v>
      </c>
      <c r="D316" s="333"/>
      <c r="E316" s="322"/>
      <c r="F316" s="386"/>
      <c r="G316" s="330"/>
      <c r="H316" s="330"/>
      <c r="I316" s="369"/>
      <c r="J316" s="331"/>
      <c r="K316" s="332"/>
      <c r="L316" s="332"/>
      <c r="M316" s="332"/>
      <c r="N316" s="229"/>
      <c r="O316" s="223">
        <f t="shared" si="4"/>
        <v>8</v>
      </c>
      <c r="P316" s="310" t="s">
        <v>18</v>
      </c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</row>
    <row r="317" spans="2:71" s="12" customFormat="1">
      <c r="B317" s="327" t="s">
        <v>37</v>
      </c>
      <c r="C317" s="328">
        <v>45970</v>
      </c>
      <c r="D317" s="333"/>
      <c r="E317" s="322"/>
      <c r="F317" s="386"/>
      <c r="G317" s="330"/>
      <c r="H317" s="330"/>
      <c r="I317" s="369"/>
      <c r="J317" s="331"/>
      <c r="K317" s="332"/>
      <c r="L317" s="332"/>
      <c r="M317" s="332"/>
      <c r="N317" s="229"/>
      <c r="O317" s="223">
        <f t="shared" si="4"/>
        <v>9</v>
      </c>
      <c r="P317" s="310" t="s">
        <v>18</v>
      </c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</row>
    <row r="318" spans="2:71" s="12" customFormat="1">
      <c r="B318" s="239" t="s">
        <v>38</v>
      </c>
      <c r="C318" s="220">
        <v>45971</v>
      </c>
      <c r="D318" s="31"/>
      <c r="E318" s="211"/>
      <c r="F318" s="363"/>
      <c r="G318" s="314">
        <v>45931</v>
      </c>
      <c r="H318" s="213"/>
      <c r="I318" s="368"/>
      <c r="J318" s="234"/>
      <c r="K318" s="242"/>
      <c r="L318" s="316">
        <v>45962</v>
      </c>
      <c r="M318" s="242"/>
      <c r="N318" s="229"/>
      <c r="O318" s="223">
        <f t="shared" si="4"/>
        <v>10</v>
      </c>
      <c r="P318" s="310">
        <v>6</v>
      </c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</row>
    <row r="319" spans="2:71" s="12" customFormat="1">
      <c r="B319" s="239" t="s">
        <v>39</v>
      </c>
      <c r="C319" s="220">
        <v>45972</v>
      </c>
      <c r="D319" s="31"/>
      <c r="E319" s="211"/>
      <c r="F319" s="363"/>
      <c r="G319" s="213"/>
      <c r="H319" s="213"/>
      <c r="I319" s="368"/>
      <c r="J319" s="234"/>
      <c r="K319" s="242"/>
      <c r="L319" s="242"/>
      <c r="M319" s="242"/>
      <c r="N319" s="229"/>
      <c r="O319" s="223">
        <f t="shared" si="4"/>
        <v>11</v>
      </c>
      <c r="P319" s="306">
        <v>7</v>
      </c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</row>
    <row r="320" spans="2:71" s="12" customFormat="1">
      <c r="B320" s="239" t="s">
        <v>40</v>
      </c>
      <c r="C320" s="220">
        <v>45973</v>
      </c>
      <c r="D320" s="31"/>
      <c r="E320" s="211"/>
      <c r="F320" s="363"/>
      <c r="G320" s="213"/>
      <c r="H320" s="213"/>
      <c r="I320" s="368"/>
      <c r="J320" s="234"/>
      <c r="K320" s="242"/>
      <c r="L320" s="242"/>
      <c r="M320" s="242"/>
      <c r="N320" s="229"/>
      <c r="O320" s="223">
        <f t="shared" si="4"/>
        <v>12</v>
      </c>
      <c r="P320" s="306">
        <v>8</v>
      </c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</row>
    <row r="321" spans="2:71" s="12" customFormat="1">
      <c r="B321" s="239" t="s">
        <v>41</v>
      </c>
      <c r="C321" s="220">
        <v>45974</v>
      </c>
      <c r="D321" s="31"/>
      <c r="E321" s="211"/>
      <c r="F321" s="363"/>
      <c r="G321" s="213"/>
      <c r="H321" s="213"/>
      <c r="I321" s="368"/>
      <c r="J321" s="315">
        <v>45323</v>
      </c>
      <c r="K321" s="316">
        <v>45838</v>
      </c>
      <c r="L321" s="242"/>
      <c r="M321" s="242"/>
      <c r="N321" s="229"/>
      <c r="O321" s="223">
        <f t="shared" si="4"/>
        <v>13</v>
      </c>
      <c r="P321" s="306">
        <v>9</v>
      </c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</row>
    <row r="322" spans="2:71" s="12" customFormat="1">
      <c r="B322" s="239" t="s">
        <v>42</v>
      </c>
      <c r="C322" s="220">
        <v>45975</v>
      </c>
      <c r="D322" s="31"/>
      <c r="E322" s="211"/>
      <c r="F322" s="363"/>
      <c r="G322" s="213"/>
      <c r="H322" s="213"/>
      <c r="I322" s="366">
        <v>45839</v>
      </c>
      <c r="J322" s="234"/>
      <c r="K322" s="242"/>
      <c r="L322" s="242"/>
      <c r="M322" s="316">
        <v>45839</v>
      </c>
      <c r="N322" s="229"/>
      <c r="O322" s="223">
        <f t="shared" si="4"/>
        <v>14</v>
      </c>
      <c r="P322" s="306">
        <v>10</v>
      </c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</row>
    <row r="323" spans="2:71" s="12" customFormat="1">
      <c r="B323" s="327" t="s">
        <v>43</v>
      </c>
      <c r="C323" s="328">
        <v>45976</v>
      </c>
      <c r="D323" s="333"/>
      <c r="E323" s="322"/>
      <c r="F323" s="386"/>
      <c r="G323" s="330"/>
      <c r="H323" s="330"/>
      <c r="I323" s="369"/>
      <c r="J323" s="331"/>
      <c r="K323" s="332"/>
      <c r="L323" s="332"/>
      <c r="M323" s="332"/>
      <c r="N323" s="229"/>
      <c r="O323" s="223">
        <f t="shared" si="4"/>
        <v>15</v>
      </c>
      <c r="P323" s="310" t="s">
        <v>18</v>
      </c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</row>
    <row r="324" spans="2:71" s="12" customFormat="1">
      <c r="B324" s="327" t="s">
        <v>37</v>
      </c>
      <c r="C324" s="328">
        <v>45977</v>
      </c>
      <c r="D324" s="333"/>
      <c r="E324" s="322"/>
      <c r="F324" s="386"/>
      <c r="G324" s="330"/>
      <c r="H324" s="330"/>
      <c r="I324" s="369"/>
      <c r="J324" s="331"/>
      <c r="K324" s="332"/>
      <c r="L324" s="332"/>
      <c r="M324" s="332"/>
      <c r="N324" s="229"/>
      <c r="O324" s="223">
        <f t="shared" si="4"/>
        <v>16</v>
      </c>
      <c r="P324" s="310" t="s">
        <v>18</v>
      </c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</row>
    <row r="325" spans="2:71" s="12" customFormat="1">
      <c r="B325" s="239" t="s">
        <v>38</v>
      </c>
      <c r="C325" s="220">
        <v>45978</v>
      </c>
      <c r="D325" s="31"/>
      <c r="E325" s="211"/>
      <c r="F325" s="363"/>
      <c r="G325" s="213"/>
      <c r="H325" s="213"/>
      <c r="I325" s="368"/>
      <c r="J325" s="234"/>
      <c r="K325" s="242"/>
      <c r="L325" s="242"/>
      <c r="M325" s="242"/>
      <c r="N325" s="229"/>
      <c r="O325" s="223">
        <f t="shared" ref="O325:O369" si="5">DAY(C325)</f>
        <v>17</v>
      </c>
      <c r="P325" s="310">
        <v>11</v>
      </c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</row>
    <row r="326" spans="2:71" s="12" customFormat="1">
      <c r="B326" s="239" t="s">
        <v>39</v>
      </c>
      <c r="C326" s="220">
        <v>45979</v>
      </c>
      <c r="D326" s="31"/>
      <c r="E326" s="211"/>
      <c r="F326" s="363"/>
      <c r="G326" s="213"/>
      <c r="H326" s="213"/>
      <c r="I326" s="368"/>
      <c r="J326" s="234"/>
      <c r="K326" s="242"/>
      <c r="L326" s="242"/>
      <c r="M326" s="242"/>
      <c r="N326" s="229"/>
      <c r="O326" s="223">
        <f t="shared" si="5"/>
        <v>18</v>
      </c>
      <c r="P326" s="306">
        <v>12</v>
      </c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2:71" s="12" customFormat="1">
      <c r="B327" s="239" t="s">
        <v>40</v>
      </c>
      <c r="C327" s="220">
        <v>45980</v>
      </c>
      <c r="D327" s="31"/>
      <c r="E327" s="211"/>
      <c r="F327" s="363"/>
      <c r="G327" s="213"/>
      <c r="H327" s="213"/>
      <c r="I327" s="368"/>
      <c r="J327" s="234"/>
      <c r="K327" s="242"/>
      <c r="L327" s="242"/>
      <c r="M327" s="242"/>
      <c r="N327" s="229"/>
      <c r="O327" s="223">
        <f t="shared" si="5"/>
        <v>19</v>
      </c>
      <c r="P327" s="306">
        <v>13</v>
      </c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2:71" s="12" customFormat="1">
      <c r="B328" s="239" t="s">
        <v>41</v>
      </c>
      <c r="C328" s="220">
        <v>45981</v>
      </c>
      <c r="D328" s="31"/>
      <c r="E328" s="211"/>
      <c r="F328" s="363"/>
      <c r="G328" s="213"/>
      <c r="H328" s="213"/>
      <c r="I328" s="368"/>
      <c r="J328" s="234"/>
      <c r="K328" s="242"/>
      <c r="L328" s="242"/>
      <c r="M328" s="242"/>
      <c r="N328" s="229"/>
      <c r="O328" s="223">
        <f t="shared" si="5"/>
        <v>20</v>
      </c>
      <c r="P328" s="306">
        <v>14</v>
      </c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</row>
    <row r="329" spans="2:71" s="12" customFormat="1">
      <c r="B329" s="239" t="s">
        <v>42</v>
      </c>
      <c r="C329" s="220">
        <v>45982</v>
      </c>
      <c r="D329" s="31"/>
      <c r="E329" s="211"/>
      <c r="F329" s="363"/>
      <c r="G329" s="213"/>
      <c r="H329" s="213"/>
      <c r="I329" s="368"/>
      <c r="J329" s="234"/>
      <c r="K329" s="242"/>
      <c r="L329" s="242"/>
      <c r="M329" s="242"/>
      <c r="N329" s="229"/>
      <c r="O329" s="223">
        <f t="shared" si="5"/>
        <v>21</v>
      </c>
      <c r="P329" s="306">
        <v>15</v>
      </c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</row>
    <row r="330" spans="2:71" s="12" customFormat="1">
      <c r="B330" s="327" t="s">
        <v>43</v>
      </c>
      <c r="C330" s="328">
        <v>45983</v>
      </c>
      <c r="D330" s="333"/>
      <c r="E330" s="322"/>
      <c r="F330" s="386"/>
      <c r="G330" s="330"/>
      <c r="H330" s="330"/>
      <c r="I330" s="369"/>
      <c r="J330" s="331"/>
      <c r="K330" s="332"/>
      <c r="L330" s="332"/>
      <c r="M330" s="332"/>
      <c r="N330" s="229"/>
      <c r="O330" s="223">
        <f t="shared" si="5"/>
        <v>22</v>
      </c>
      <c r="P330" s="310" t="s">
        <v>18</v>
      </c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</row>
    <row r="331" spans="2:71" s="12" customFormat="1">
      <c r="B331" s="327" t="s">
        <v>37</v>
      </c>
      <c r="C331" s="328">
        <v>45984</v>
      </c>
      <c r="D331" s="333"/>
      <c r="E331" s="322"/>
      <c r="F331" s="386"/>
      <c r="G331" s="330"/>
      <c r="H331" s="330"/>
      <c r="I331" s="369"/>
      <c r="J331" s="331"/>
      <c r="K331" s="332"/>
      <c r="L331" s="332"/>
      <c r="M331" s="332"/>
      <c r="N331" s="229"/>
      <c r="O331" s="223">
        <f t="shared" si="5"/>
        <v>23</v>
      </c>
      <c r="P331" s="310" t="s">
        <v>18</v>
      </c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</row>
    <row r="332" spans="2:71" s="12" customFormat="1">
      <c r="B332" s="239" t="s">
        <v>38</v>
      </c>
      <c r="C332" s="220">
        <v>45985</v>
      </c>
      <c r="D332" s="31"/>
      <c r="E332" s="211"/>
      <c r="F332" s="363"/>
      <c r="G332" s="213"/>
      <c r="H332" s="314">
        <v>45931</v>
      </c>
      <c r="I332" s="368"/>
      <c r="J332" s="234"/>
      <c r="K332" s="242"/>
      <c r="L332" s="242"/>
      <c r="M332" s="242"/>
      <c r="N332" s="229"/>
      <c r="O332" s="223">
        <f t="shared" si="5"/>
        <v>24</v>
      </c>
      <c r="P332" s="310">
        <v>16</v>
      </c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</row>
    <row r="333" spans="2:71" s="12" customFormat="1">
      <c r="B333" s="239" t="s">
        <v>39</v>
      </c>
      <c r="C333" s="220">
        <v>45986</v>
      </c>
      <c r="D333" s="31"/>
      <c r="E333" s="211"/>
      <c r="F333" s="363"/>
      <c r="G333" s="213"/>
      <c r="H333" s="213"/>
      <c r="I333" s="368"/>
      <c r="J333" s="234"/>
      <c r="K333" s="242"/>
      <c r="L333" s="242"/>
      <c r="M333" s="242"/>
      <c r="N333" s="229"/>
      <c r="O333" s="223">
        <f t="shared" si="5"/>
        <v>25</v>
      </c>
      <c r="P333" s="306">
        <v>17</v>
      </c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</row>
    <row r="334" spans="2:71" s="12" customFormat="1">
      <c r="B334" s="239" t="s">
        <v>40</v>
      </c>
      <c r="C334" s="220">
        <v>45987</v>
      </c>
      <c r="D334" s="31"/>
      <c r="E334" s="211"/>
      <c r="F334" s="363"/>
      <c r="G334" s="213"/>
      <c r="H334" s="213"/>
      <c r="I334" s="368"/>
      <c r="J334" s="234"/>
      <c r="K334" s="242"/>
      <c r="L334" s="242"/>
      <c r="M334" s="242"/>
      <c r="N334" s="229"/>
      <c r="O334" s="223">
        <f t="shared" si="5"/>
        <v>26</v>
      </c>
      <c r="P334" s="306">
        <v>18</v>
      </c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</row>
    <row r="335" spans="2:71" s="12" customFormat="1">
      <c r="B335" s="239" t="s">
        <v>41</v>
      </c>
      <c r="C335" s="220">
        <v>45988</v>
      </c>
      <c r="D335" s="31"/>
      <c r="E335" s="211"/>
      <c r="F335" s="363"/>
      <c r="G335" s="213"/>
      <c r="H335" s="213"/>
      <c r="I335" s="368"/>
      <c r="J335" s="234"/>
      <c r="K335" s="242"/>
      <c r="L335" s="242"/>
      <c r="M335" s="242"/>
      <c r="N335" s="229"/>
      <c r="O335" s="223">
        <f t="shared" si="5"/>
        <v>27</v>
      </c>
      <c r="P335" s="306">
        <v>19</v>
      </c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</row>
    <row r="336" spans="2:71" s="12" customFormat="1">
      <c r="B336" s="239" t="s">
        <v>42</v>
      </c>
      <c r="C336" s="220">
        <v>45989</v>
      </c>
      <c r="D336" s="31"/>
      <c r="E336" s="211"/>
      <c r="F336" s="363"/>
      <c r="G336" s="213"/>
      <c r="H336" s="213"/>
      <c r="I336" s="368"/>
      <c r="J336" s="234"/>
      <c r="K336" s="242"/>
      <c r="L336" s="242"/>
      <c r="M336" s="242"/>
      <c r="N336" s="229"/>
      <c r="O336" s="223">
        <f t="shared" si="5"/>
        <v>28</v>
      </c>
      <c r="P336" s="306">
        <v>20</v>
      </c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</row>
    <row r="337" spans="2:71" s="12" customFormat="1">
      <c r="B337" s="327" t="s">
        <v>43</v>
      </c>
      <c r="C337" s="328">
        <v>45990</v>
      </c>
      <c r="D337" s="333"/>
      <c r="E337" s="322"/>
      <c r="F337" s="386"/>
      <c r="G337" s="330"/>
      <c r="H337" s="330"/>
      <c r="I337" s="369"/>
      <c r="J337" s="331"/>
      <c r="K337" s="332"/>
      <c r="L337" s="332"/>
      <c r="M337" s="332"/>
      <c r="N337" s="229"/>
      <c r="O337" s="223">
        <f t="shared" si="5"/>
        <v>29</v>
      </c>
      <c r="P337" s="310" t="s">
        <v>18</v>
      </c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</row>
    <row r="338" spans="2:71" s="12" customFormat="1" ht="14" thickBot="1">
      <c r="B338" s="382" t="s">
        <v>37</v>
      </c>
      <c r="C338" s="383">
        <v>45991</v>
      </c>
      <c r="D338" s="340"/>
      <c r="E338" s="341"/>
      <c r="F338" s="387"/>
      <c r="G338" s="342"/>
      <c r="H338" s="342"/>
      <c r="I338" s="374"/>
      <c r="J338" s="343"/>
      <c r="K338" s="344"/>
      <c r="L338" s="344"/>
      <c r="M338" s="344"/>
      <c r="N338" s="229"/>
      <c r="O338" s="224">
        <f t="shared" si="5"/>
        <v>30</v>
      </c>
      <c r="P338" s="310" t="s">
        <v>18</v>
      </c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</row>
    <row r="339" spans="2:71" s="12" customFormat="1">
      <c r="B339" s="102" t="s">
        <v>38</v>
      </c>
      <c r="C339" s="105">
        <v>45992</v>
      </c>
      <c r="D339" s="17"/>
      <c r="E339" s="263"/>
      <c r="F339" s="385"/>
      <c r="G339" s="280"/>
      <c r="H339" s="280"/>
      <c r="I339" s="372"/>
      <c r="J339" s="288"/>
      <c r="K339" s="245"/>
      <c r="L339" s="245"/>
      <c r="M339" s="245"/>
      <c r="N339" s="229"/>
      <c r="O339" s="222">
        <f t="shared" si="5"/>
        <v>1</v>
      </c>
      <c r="P339" s="309">
        <v>1</v>
      </c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</row>
    <row r="340" spans="2:71" s="12" customFormat="1">
      <c r="B340" s="239" t="s">
        <v>39</v>
      </c>
      <c r="C340" s="220">
        <v>45993</v>
      </c>
      <c r="D340" s="31"/>
      <c r="E340" s="211"/>
      <c r="F340" s="363"/>
      <c r="G340" s="213"/>
      <c r="H340" s="213"/>
      <c r="I340" s="368"/>
      <c r="J340" s="234"/>
      <c r="K340" s="242"/>
      <c r="L340" s="242"/>
      <c r="M340" s="242"/>
      <c r="N340" s="229"/>
      <c r="O340" s="223">
        <f t="shared" si="5"/>
        <v>2</v>
      </c>
      <c r="P340" s="306">
        <v>2</v>
      </c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</row>
    <row r="341" spans="2:71" s="12" customFormat="1">
      <c r="B341" s="239" t="s">
        <v>40</v>
      </c>
      <c r="C341" s="220">
        <v>45994</v>
      </c>
      <c r="D341" s="31"/>
      <c r="E341" s="211"/>
      <c r="F341" s="313">
        <v>45962</v>
      </c>
      <c r="G341" s="213"/>
      <c r="H341" s="213"/>
      <c r="I341" s="368"/>
      <c r="J341" s="234"/>
      <c r="K341" s="242"/>
      <c r="L341" s="242"/>
      <c r="M341" s="242"/>
      <c r="N341" s="229"/>
      <c r="O341" s="223">
        <f t="shared" si="5"/>
        <v>3</v>
      </c>
      <c r="P341" s="306">
        <v>3</v>
      </c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</row>
    <row r="342" spans="2:71" s="12" customFormat="1">
      <c r="B342" s="239" t="s">
        <v>41</v>
      </c>
      <c r="C342" s="220">
        <v>45995</v>
      </c>
      <c r="D342" s="31"/>
      <c r="E342" s="211"/>
      <c r="F342" s="271"/>
      <c r="G342" s="213"/>
      <c r="H342" s="213"/>
      <c r="I342" s="368"/>
      <c r="J342" s="234"/>
      <c r="K342" s="242"/>
      <c r="L342" s="242"/>
      <c r="M342" s="242"/>
      <c r="N342" s="229"/>
      <c r="O342" s="223">
        <f t="shared" si="5"/>
        <v>4</v>
      </c>
      <c r="P342" s="306">
        <v>4</v>
      </c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</row>
    <row r="343" spans="2:71" s="12" customFormat="1">
      <c r="B343" s="239" t="s">
        <v>42</v>
      </c>
      <c r="C343" s="220">
        <v>45996</v>
      </c>
      <c r="D343" s="31"/>
      <c r="E343" s="211"/>
      <c r="F343" s="212"/>
      <c r="G343" s="213"/>
      <c r="H343" s="213"/>
      <c r="I343" s="368"/>
      <c r="J343" s="234"/>
      <c r="K343" s="242"/>
      <c r="L343" s="242"/>
      <c r="M343" s="242"/>
      <c r="N343" s="229"/>
      <c r="O343" s="223">
        <f t="shared" si="5"/>
        <v>5</v>
      </c>
      <c r="P343" s="306">
        <v>5</v>
      </c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</row>
    <row r="344" spans="2:71" s="12" customFormat="1">
      <c r="B344" s="327" t="s">
        <v>43</v>
      </c>
      <c r="C344" s="328">
        <v>45997</v>
      </c>
      <c r="D344" s="333"/>
      <c r="E344" s="322"/>
      <c r="F344" s="329"/>
      <c r="G344" s="330"/>
      <c r="H344" s="330"/>
      <c r="I344" s="369"/>
      <c r="J344" s="331"/>
      <c r="K344" s="332"/>
      <c r="L344" s="332"/>
      <c r="M344" s="332"/>
      <c r="N344" s="229"/>
      <c r="O344" s="223">
        <f t="shared" si="5"/>
        <v>6</v>
      </c>
      <c r="P344" s="310" t="s">
        <v>18</v>
      </c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</row>
    <row r="345" spans="2:71" s="12" customFormat="1">
      <c r="B345" s="327" t="s">
        <v>37</v>
      </c>
      <c r="C345" s="328">
        <v>45998</v>
      </c>
      <c r="D345" s="333"/>
      <c r="E345" s="322"/>
      <c r="F345" s="329"/>
      <c r="G345" s="330"/>
      <c r="H345" s="330"/>
      <c r="I345" s="369"/>
      <c r="J345" s="331"/>
      <c r="K345" s="332"/>
      <c r="L345" s="359"/>
      <c r="M345" s="332"/>
      <c r="N345" s="229"/>
      <c r="O345" s="223">
        <f t="shared" si="5"/>
        <v>7</v>
      </c>
      <c r="P345" s="310" t="s">
        <v>18</v>
      </c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</row>
    <row r="346" spans="2:71" s="12" customFormat="1">
      <c r="B346" s="239" t="s">
        <v>38</v>
      </c>
      <c r="C346" s="220">
        <v>45999</v>
      </c>
      <c r="D346" s="31"/>
      <c r="E346" s="211"/>
      <c r="F346" s="212"/>
      <c r="G346" s="314">
        <v>45962</v>
      </c>
      <c r="H346" s="213"/>
      <c r="I346" s="368"/>
      <c r="J346" s="234"/>
      <c r="K346" s="242"/>
      <c r="L346" s="316">
        <v>45992</v>
      </c>
      <c r="M346" s="242"/>
      <c r="N346" s="229"/>
      <c r="O346" s="223">
        <f t="shared" si="5"/>
        <v>8</v>
      </c>
      <c r="P346" s="310">
        <v>6</v>
      </c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</row>
    <row r="347" spans="2:71" s="12" customFormat="1">
      <c r="B347" s="239" t="s">
        <v>39</v>
      </c>
      <c r="C347" s="220">
        <v>46000</v>
      </c>
      <c r="D347" s="31"/>
      <c r="E347" s="211"/>
      <c r="F347" s="212"/>
      <c r="G347" s="213"/>
      <c r="H347" s="213"/>
      <c r="I347" s="368"/>
      <c r="J347" s="234"/>
      <c r="K347" s="242"/>
      <c r="L347" s="242"/>
      <c r="M347" s="242"/>
      <c r="N347" s="229"/>
      <c r="O347" s="223">
        <f t="shared" si="5"/>
        <v>9</v>
      </c>
      <c r="P347" s="306">
        <v>7</v>
      </c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</row>
    <row r="348" spans="2:71" s="12" customFormat="1">
      <c r="B348" s="239" t="s">
        <v>40</v>
      </c>
      <c r="C348" s="220">
        <v>46001</v>
      </c>
      <c r="D348" s="31"/>
      <c r="E348" s="211"/>
      <c r="F348" s="212"/>
      <c r="G348" s="213"/>
      <c r="H348" s="213"/>
      <c r="I348" s="368"/>
      <c r="J348" s="234"/>
      <c r="K348" s="242"/>
      <c r="L348" s="242"/>
      <c r="M348" s="242"/>
      <c r="N348" s="229"/>
      <c r="O348" s="223">
        <f t="shared" si="5"/>
        <v>10</v>
      </c>
      <c r="P348" s="306">
        <v>8</v>
      </c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</row>
    <row r="349" spans="2:71" s="12" customFormat="1">
      <c r="B349" s="239" t="s">
        <v>41</v>
      </c>
      <c r="C349" s="220">
        <v>46002</v>
      </c>
      <c r="D349" s="31"/>
      <c r="E349" s="211"/>
      <c r="F349" s="212"/>
      <c r="G349" s="213"/>
      <c r="H349" s="213"/>
      <c r="I349" s="368"/>
      <c r="J349" s="315">
        <v>45352</v>
      </c>
      <c r="K349" s="316">
        <v>45869</v>
      </c>
      <c r="L349" s="242"/>
      <c r="M349" s="242"/>
      <c r="N349" s="229"/>
      <c r="O349" s="223">
        <f t="shared" si="5"/>
        <v>11</v>
      </c>
      <c r="P349" s="306">
        <v>9</v>
      </c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</row>
    <row r="350" spans="2:71" s="12" customFormat="1">
      <c r="B350" s="239" t="s">
        <v>42</v>
      </c>
      <c r="C350" s="220">
        <v>46003</v>
      </c>
      <c r="D350" s="31"/>
      <c r="E350" s="211"/>
      <c r="F350" s="212"/>
      <c r="G350" s="213"/>
      <c r="H350" s="213"/>
      <c r="I350" s="366">
        <v>45870</v>
      </c>
      <c r="J350" s="234"/>
      <c r="K350" s="242"/>
      <c r="L350" s="242"/>
      <c r="M350" s="316">
        <v>45870</v>
      </c>
      <c r="N350" s="229"/>
      <c r="O350" s="223">
        <f t="shared" si="5"/>
        <v>12</v>
      </c>
      <c r="P350" s="306">
        <v>10</v>
      </c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</row>
    <row r="351" spans="2:71" s="12" customFormat="1">
      <c r="B351" s="327" t="s">
        <v>43</v>
      </c>
      <c r="C351" s="328">
        <v>46004</v>
      </c>
      <c r="D351" s="333"/>
      <c r="E351" s="322"/>
      <c r="F351" s="329"/>
      <c r="G351" s="330"/>
      <c r="H351" s="330"/>
      <c r="I351" s="369"/>
      <c r="J351" s="331"/>
      <c r="K351" s="332"/>
      <c r="L351" s="332"/>
      <c r="M351" s="332"/>
      <c r="N351" s="229"/>
      <c r="O351" s="223">
        <f t="shared" si="5"/>
        <v>13</v>
      </c>
      <c r="P351" s="310" t="s">
        <v>18</v>
      </c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</row>
    <row r="352" spans="2:71" s="12" customFormat="1">
      <c r="B352" s="327" t="s">
        <v>37</v>
      </c>
      <c r="C352" s="328">
        <v>46005</v>
      </c>
      <c r="D352" s="333"/>
      <c r="E352" s="322"/>
      <c r="F352" s="329"/>
      <c r="G352" s="330"/>
      <c r="H352" s="330"/>
      <c r="I352" s="369"/>
      <c r="J352" s="331"/>
      <c r="K352" s="332"/>
      <c r="L352" s="332"/>
      <c r="M352" s="332"/>
      <c r="N352" s="229"/>
      <c r="O352" s="223">
        <f t="shared" si="5"/>
        <v>14</v>
      </c>
      <c r="P352" s="310" t="s">
        <v>18</v>
      </c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</row>
    <row r="353" spans="2:71" s="12" customFormat="1">
      <c r="B353" s="239" t="s">
        <v>38</v>
      </c>
      <c r="C353" s="220">
        <v>46006</v>
      </c>
      <c r="D353" s="31"/>
      <c r="E353" s="211"/>
      <c r="F353" s="212"/>
      <c r="G353" s="213"/>
      <c r="H353" s="213"/>
      <c r="I353" s="368"/>
      <c r="J353" s="234"/>
      <c r="K353" s="242"/>
      <c r="L353" s="242"/>
      <c r="M353" s="242"/>
      <c r="N353" s="229"/>
      <c r="O353" s="223">
        <f t="shared" si="5"/>
        <v>15</v>
      </c>
      <c r="P353" s="310">
        <v>11</v>
      </c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</row>
    <row r="354" spans="2:71" s="12" customFormat="1">
      <c r="B354" s="239" t="s">
        <v>39</v>
      </c>
      <c r="C354" s="220">
        <v>46007</v>
      </c>
      <c r="D354" s="31"/>
      <c r="E354" s="211"/>
      <c r="F354" s="212"/>
      <c r="G354" s="213"/>
      <c r="H354" s="213"/>
      <c r="I354" s="368"/>
      <c r="J354" s="234"/>
      <c r="K354" s="242"/>
      <c r="L354" s="242"/>
      <c r="M354" s="242"/>
      <c r="N354" s="229"/>
      <c r="O354" s="223">
        <f t="shared" si="5"/>
        <v>16</v>
      </c>
      <c r="P354" s="306">
        <v>12</v>
      </c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</row>
    <row r="355" spans="2:71" s="12" customFormat="1">
      <c r="B355" s="239" t="s">
        <v>40</v>
      </c>
      <c r="C355" s="220">
        <v>46008</v>
      </c>
      <c r="D355" s="31"/>
      <c r="E355" s="211"/>
      <c r="F355" s="212"/>
      <c r="G355" s="213"/>
      <c r="H355" s="213"/>
      <c r="I355" s="368"/>
      <c r="J355" s="234"/>
      <c r="K355" s="242"/>
      <c r="L355" s="242"/>
      <c r="M355" s="242"/>
      <c r="N355" s="229"/>
      <c r="O355" s="223">
        <f t="shared" si="5"/>
        <v>17</v>
      </c>
      <c r="P355" s="306">
        <v>13</v>
      </c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</row>
    <row r="356" spans="2:71" s="12" customFormat="1">
      <c r="B356" s="239" t="s">
        <v>41</v>
      </c>
      <c r="C356" s="220">
        <v>46009</v>
      </c>
      <c r="D356" s="31"/>
      <c r="E356" s="211"/>
      <c r="F356" s="212"/>
      <c r="G356" s="213"/>
      <c r="H356" s="213"/>
      <c r="I356" s="368"/>
      <c r="J356" s="234"/>
      <c r="K356" s="242"/>
      <c r="L356" s="242"/>
      <c r="M356" s="242"/>
      <c r="N356" s="229"/>
      <c r="O356" s="223">
        <f t="shared" si="5"/>
        <v>18</v>
      </c>
      <c r="P356" s="306">
        <v>14</v>
      </c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</row>
    <row r="357" spans="2:71" s="12" customFormat="1">
      <c r="B357" s="239" t="s">
        <v>42</v>
      </c>
      <c r="C357" s="220">
        <v>46010</v>
      </c>
      <c r="D357" s="31"/>
      <c r="E357" s="360"/>
      <c r="F357" s="212"/>
      <c r="G357" s="213"/>
      <c r="H357" s="213"/>
      <c r="I357" s="368"/>
      <c r="J357" s="234"/>
      <c r="K357" s="242"/>
      <c r="L357" s="242"/>
      <c r="M357" s="242"/>
      <c r="N357" s="229"/>
      <c r="O357" s="223">
        <f t="shared" si="5"/>
        <v>19</v>
      </c>
      <c r="P357" s="306">
        <v>15</v>
      </c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</row>
    <row r="358" spans="2:71" s="12" customFormat="1">
      <c r="B358" s="327" t="s">
        <v>43</v>
      </c>
      <c r="C358" s="328">
        <v>46011</v>
      </c>
      <c r="D358" s="333"/>
      <c r="E358" s="346"/>
      <c r="F358" s="329"/>
      <c r="G358" s="330"/>
      <c r="H358" s="330"/>
      <c r="I358" s="369"/>
      <c r="J358" s="331"/>
      <c r="K358" s="332"/>
      <c r="L358" s="332"/>
      <c r="M358" s="332"/>
      <c r="N358" s="229"/>
      <c r="O358" s="223">
        <f t="shared" si="5"/>
        <v>20</v>
      </c>
      <c r="P358" s="310" t="s">
        <v>18</v>
      </c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</row>
    <row r="359" spans="2:71" s="12" customFormat="1">
      <c r="B359" s="327" t="s">
        <v>37</v>
      </c>
      <c r="C359" s="328">
        <v>46012</v>
      </c>
      <c r="D359" s="333"/>
      <c r="E359" s="322"/>
      <c r="F359" s="329"/>
      <c r="G359" s="330"/>
      <c r="H359" s="330"/>
      <c r="I359" s="369"/>
      <c r="J359" s="331"/>
      <c r="K359" s="332"/>
      <c r="L359" s="332"/>
      <c r="M359" s="332"/>
      <c r="N359" s="229"/>
      <c r="O359" s="223">
        <f t="shared" si="5"/>
        <v>21</v>
      </c>
      <c r="P359" s="310" t="s">
        <v>18</v>
      </c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</row>
    <row r="360" spans="2:71" s="12" customFormat="1">
      <c r="B360" s="239" t="s">
        <v>38</v>
      </c>
      <c r="C360" s="220">
        <v>46013</v>
      </c>
      <c r="D360" s="31"/>
      <c r="E360" s="211"/>
      <c r="F360" s="212"/>
      <c r="G360" s="213"/>
      <c r="H360" s="314">
        <v>45962</v>
      </c>
      <c r="I360" s="368"/>
      <c r="J360" s="234"/>
      <c r="K360" s="242"/>
      <c r="L360" s="242"/>
      <c r="M360" s="242"/>
      <c r="N360" s="229"/>
      <c r="O360" s="223">
        <f t="shared" si="5"/>
        <v>22</v>
      </c>
      <c r="P360" s="310">
        <v>16</v>
      </c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</row>
    <row r="361" spans="2:71" s="12" customFormat="1">
      <c r="B361" s="239" t="s">
        <v>39</v>
      </c>
      <c r="C361" s="220">
        <v>46014</v>
      </c>
      <c r="D361" s="31"/>
      <c r="E361" s="269" t="s">
        <v>34</v>
      </c>
      <c r="F361" s="212"/>
      <c r="G361" s="213"/>
      <c r="H361" s="271"/>
      <c r="I361" s="368"/>
      <c r="J361" s="234"/>
      <c r="K361" s="242"/>
      <c r="L361" s="242"/>
      <c r="M361" s="242"/>
      <c r="N361" s="229"/>
      <c r="O361" s="223">
        <f t="shared" si="5"/>
        <v>23</v>
      </c>
      <c r="P361" s="306">
        <v>17</v>
      </c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</row>
    <row r="362" spans="2:71" s="12" customFormat="1">
      <c r="B362" s="239" t="s">
        <v>40</v>
      </c>
      <c r="C362" s="220">
        <v>46015</v>
      </c>
      <c r="D362" s="257"/>
      <c r="E362" s="211"/>
      <c r="F362" s="212"/>
      <c r="G362" s="213"/>
      <c r="H362" s="213"/>
      <c r="I362" s="368"/>
      <c r="J362" s="234"/>
      <c r="K362" s="242"/>
      <c r="L362" s="242"/>
      <c r="M362" s="242"/>
      <c r="N362" s="229"/>
      <c r="O362" s="223">
        <f t="shared" si="5"/>
        <v>24</v>
      </c>
      <c r="P362" s="306">
        <v>18</v>
      </c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</row>
    <row r="363" spans="2:71" s="12" customFormat="1">
      <c r="B363" s="350" t="s">
        <v>41</v>
      </c>
      <c r="C363" s="356">
        <v>46016</v>
      </c>
      <c r="D363" s="357" t="s">
        <v>32</v>
      </c>
      <c r="E363" s="352"/>
      <c r="F363" s="362"/>
      <c r="G363" s="353"/>
      <c r="H363" s="353"/>
      <c r="I363" s="373"/>
      <c r="J363" s="354"/>
      <c r="K363" s="355"/>
      <c r="L363" s="355"/>
      <c r="M363" s="355"/>
      <c r="N363" s="229"/>
      <c r="O363" s="223">
        <f t="shared" si="5"/>
        <v>25</v>
      </c>
      <c r="P363" s="310" t="s">
        <v>18</v>
      </c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</row>
    <row r="364" spans="2:71" s="12" customFormat="1">
      <c r="B364" s="350" t="s">
        <v>42</v>
      </c>
      <c r="C364" s="356">
        <v>46017</v>
      </c>
      <c r="D364" s="357" t="s">
        <v>33</v>
      </c>
      <c r="E364" s="352"/>
      <c r="F364" s="362"/>
      <c r="G364" s="353"/>
      <c r="H364" s="353"/>
      <c r="I364" s="373"/>
      <c r="J364" s="354"/>
      <c r="K364" s="355"/>
      <c r="L364" s="355"/>
      <c r="M364" s="355"/>
      <c r="N364" s="229"/>
      <c r="O364" s="223">
        <f t="shared" si="5"/>
        <v>26</v>
      </c>
      <c r="P364" s="310" t="s">
        <v>18</v>
      </c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</row>
    <row r="365" spans="2:71" s="12" customFormat="1">
      <c r="B365" s="327" t="s">
        <v>43</v>
      </c>
      <c r="C365" s="328">
        <v>46018</v>
      </c>
      <c r="D365" s="321"/>
      <c r="E365" s="322"/>
      <c r="F365" s="329"/>
      <c r="G365" s="330"/>
      <c r="H365" s="330"/>
      <c r="I365" s="369"/>
      <c r="J365" s="331"/>
      <c r="K365" s="332"/>
      <c r="L365" s="332"/>
      <c r="M365" s="332"/>
      <c r="N365" s="229"/>
      <c r="O365" s="223">
        <f t="shared" si="5"/>
        <v>27</v>
      </c>
      <c r="P365" s="310" t="s">
        <v>18</v>
      </c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</row>
    <row r="366" spans="2:71" s="12" customFormat="1">
      <c r="B366" s="327" t="s">
        <v>37</v>
      </c>
      <c r="C366" s="328">
        <v>46019</v>
      </c>
      <c r="D366" s="333"/>
      <c r="E366" s="346"/>
      <c r="F366" s="329"/>
      <c r="G366" s="330"/>
      <c r="H366" s="330"/>
      <c r="I366" s="369"/>
      <c r="J366" s="331"/>
      <c r="K366" s="332"/>
      <c r="L366" s="332"/>
      <c r="M366" s="332"/>
      <c r="N366" s="229"/>
      <c r="O366" s="223">
        <f t="shared" si="5"/>
        <v>28</v>
      </c>
      <c r="P366" s="310" t="s">
        <v>18</v>
      </c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</row>
    <row r="367" spans="2:71" s="12" customFormat="1">
      <c r="B367" s="239" t="s">
        <v>38</v>
      </c>
      <c r="C367" s="220">
        <v>46020</v>
      </c>
      <c r="D367" s="31"/>
      <c r="E367" s="211"/>
      <c r="F367" s="212"/>
      <c r="G367" s="213"/>
      <c r="H367" s="213"/>
      <c r="I367" s="368"/>
      <c r="J367" s="234"/>
      <c r="K367" s="242"/>
      <c r="L367" s="242"/>
      <c r="M367" s="242"/>
      <c r="N367" s="229"/>
      <c r="O367" s="223">
        <f t="shared" si="5"/>
        <v>29</v>
      </c>
      <c r="P367" s="310">
        <v>19</v>
      </c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</row>
    <row r="368" spans="2:71" s="12" customFormat="1">
      <c r="B368" s="239" t="s">
        <v>39</v>
      </c>
      <c r="C368" s="220">
        <v>46021</v>
      </c>
      <c r="D368" s="31"/>
      <c r="E368" s="211"/>
      <c r="F368" s="212"/>
      <c r="G368" s="213"/>
      <c r="H368" s="213"/>
      <c r="I368" s="368"/>
      <c r="J368" s="234"/>
      <c r="K368" s="242"/>
      <c r="L368" s="242"/>
      <c r="M368" s="242"/>
      <c r="N368" s="229"/>
      <c r="O368" s="223">
        <f t="shared" si="5"/>
        <v>30</v>
      </c>
      <c r="P368" s="306">
        <v>20</v>
      </c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</row>
    <row r="369" spans="2:71" s="12" customFormat="1" ht="14" thickBot="1">
      <c r="B369" s="177" t="s">
        <v>40</v>
      </c>
      <c r="C369" s="106">
        <v>46022</v>
      </c>
      <c r="D369" s="23"/>
      <c r="E369" s="270" t="s">
        <v>35</v>
      </c>
      <c r="F369" s="218"/>
      <c r="G369" s="219"/>
      <c r="H369" s="219"/>
      <c r="I369" s="370"/>
      <c r="J369" s="287"/>
      <c r="K369" s="244"/>
      <c r="L369" s="244"/>
      <c r="M369" s="244"/>
      <c r="N369" s="231"/>
      <c r="O369" s="224">
        <f t="shared" si="5"/>
        <v>31</v>
      </c>
      <c r="P369" s="307">
        <v>21</v>
      </c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</row>
    <row r="370" spans="2:71" s="12" customFormat="1">
      <c r="B370" s="96"/>
      <c r="C370" s="96"/>
      <c r="D370" s="376"/>
      <c r="E370" s="96"/>
      <c r="F370" s="96"/>
      <c r="G370" s="96"/>
      <c r="H370" s="96"/>
      <c r="I370" s="96"/>
      <c r="J370" s="96"/>
      <c r="K370" s="96"/>
      <c r="L370" s="96"/>
      <c r="M370" s="96"/>
      <c r="N370" s="232"/>
      <c r="O370" s="377"/>
      <c r="P370" s="378"/>
    </row>
    <row r="371" spans="2:71" s="12" customFormat="1">
      <c r="B371" s="96"/>
      <c r="C371" s="96"/>
      <c r="D371" s="376"/>
      <c r="E371" s="96"/>
      <c r="F371" s="96"/>
      <c r="G371" s="96"/>
      <c r="H371" s="96"/>
      <c r="I371" s="96"/>
      <c r="J371" s="96"/>
      <c r="K371" s="96"/>
      <c r="L371" s="96"/>
      <c r="M371" s="96"/>
      <c r="N371" s="232"/>
      <c r="O371" s="377"/>
      <c r="P371" s="378"/>
    </row>
    <row r="372" spans="2:71" s="12" customFormat="1">
      <c r="B372" s="96"/>
      <c r="C372" s="96"/>
      <c r="D372" s="376"/>
      <c r="E372" s="96"/>
      <c r="F372" s="96"/>
      <c r="G372" s="96"/>
      <c r="H372" s="96"/>
      <c r="I372" s="96"/>
      <c r="J372" s="96"/>
      <c r="K372" s="96"/>
      <c r="L372" s="96"/>
      <c r="M372" s="96"/>
      <c r="N372" s="232"/>
      <c r="O372" s="377"/>
      <c r="P372" s="378"/>
    </row>
    <row r="373" spans="2:71" s="12" customFormat="1">
      <c r="B373" s="96"/>
      <c r="C373" s="96"/>
      <c r="D373" s="376"/>
      <c r="E373" s="96"/>
      <c r="F373" s="96"/>
      <c r="G373" s="96"/>
      <c r="H373" s="96"/>
      <c r="I373" s="96"/>
      <c r="J373" s="96"/>
      <c r="K373" s="96"/>
      <c r="L373" s="96"/>
      <c r="M373" s="96"/>
      <c r="N373" s="232"/>
      <c r="O373" s="377"/>
      <c r="P373" s="378"/>
    </row>
    <row r="374" spans="2:71" s="12" customFormat="1">
      <c r="B374" s="96"/>
      <c r="C374" s="96"/>
      <c r="D374" s="376"/>
      <c r="E374" s="96"/>
      <c r="F374" s="96"/>
      <c r="G374" s="96"/>
      <c r="H374" s="96"/>
      <c r="I374" s="96"/>
      <c r="J374" s="96"/>
      <c r="K374" s="96"/>
      <c r="L374" s="96"/>
      <c r="M374" s="96"/>
      <c r="N374" s="232"/>
      <c r="O374" s="377"/>
      <c r="P374" s="378"/>
    </row>
    <row r="375" spans="2:71" s="12" customFormat="1">
      <c r="B375" s="96"/>
      <c r="C375" s="96"/>
      <c r="D375" s="376"/>
      <c r="E375" s="96"/>
      <c r="F375" s="96"/>
      <c r="G375" s="96"/>
      <c r="H375" s="96"/>
      <c r="I375" s="96"/>
      <c r="J375" s="96"/>
      <c r="K375" s="96"/>
      <c r="L375" s="96"/>
      <c r="M375" s="96"/>
      <c r="N375" s="232"/>
      <c r="O375" s="377"/>
      <c r="P375" s="378"/>
    </row>
    <row r="376" spans="2:71" s="12" customFormat="1">
      <c r="B376" s="96"/>
      <c r="C376" s="96"/>
      <c r="D376" s="376"/>
      <c r="E376" s="96"/>
      <c r="F376" s="96"/>
      <c r="G376" s="96"/>
      <c r="H376" s="96"/>
      <c r="I376" s="96"/>
      <c r="J376" s="96"/>
      <c r="K376" s="96"/>
      <c r="L376" s="96"/>
      <c r="M376" s="96"/>
      <c r="N376" s="232"/>
      <c r="O376" s="377"/>
      <c r="P376" s="378"/>
    </row>
    <row r="377" spans="2:71" s="12" customFormat="1">
      <c r="B377" s="96"/>
      <c r="C377" s="96"/>
      <c r="D377" s="376"/>
      <c r="E377" s="96"/>
      <c r="F377" s="96"/>
      <c r="G377" s="96"/>
      <c r="H377" s="96"/>
      <c r="I377" s="96"/>
      <c r="J377" s="96"/>
      <c r="K377" s="96"/>
      <c r="L377" s="96"/>
      <c r="M377" s="96"/>
      <c r="N377" s="232"/>
      <c r="O377" s="377"/>
      <c r="P377" s="378"/>
    </row>
    <row r="378" spans="2:71" s="12" customFormat="1">
      <c r="B378" s="96"/>
      <c r="C378" s="96"/>
      <c r="D378" s="376"/>
      <c r="E378" s="96"/>
      <c r="F378" s="96"/>
      <c r="G378" s="96"/>
      <c r="H378" s="96"/>
      <c r="I378" s="96"/>
      <c r="J378" s="96"/>
      <c r="K378" s="96"/>
      <c r="L378" s="96"/>
      <c r="M378" s="96"/>
      <c r="N378" s="232"/>
      <c r="O378" s="377"/>
      <c r="P378" s="378"/>
    </row>
    <row r="379" spans="2:71" s="12" customFormat="1">
      <c r="B379" s="96"/>
      <c r="C379" s="96"/>
      <c r="D379" s="376"/>
      <c r="E379" s="96"/>
      <c r="F379" s="96"/>
      <c r="H379" s="96"/>
      <c r="I379" s="96"/>
      <c r="J379" s="96"/>
      <c r="K379" s="96"/>
      <c r="L379" s="96"/>
      <c r="M379" s="96"/>
      <c r="N379" s="232"/>
      <c r="O379" s="377"/>
      <c r="P379" s="378"/>
    </row>
    <row r="380" spans="2:71" s="12" customFormat="1">
      <c r="B380" s="96"/>
      <c r="C380" s="96"/>
      <c r="D380" s="376"/>
      <c r="E380" s="96"/>
      <c r="F380" s="96"/>
      <c r="G380" s="96"/>
      <c r="H380" s="96"/>
      <c r="I380" s="96"/>
      <c r="J380" s="96"/>
      <c r="K380" s="96"/>
      <c r="L380" s="96"/>
      <c r="M380" s="96"/>
      <c r="N380" s="232"/>
      <c r="O380" s="377"/>
      <c r="P380" s="378"/>
    </row>
    <row r="381" spans="2:71" s="12" customFormat="1">
      <c r="B381" s="96"/>
      <c r="C381" s="96"/>
      <c r="D381" s="376"/>
      <c r="E381" s="96"/>
      <c r="F381" s="96"/>
      <c r="G381" s="96"/>
      <c r="H381" s="96"/>
      <c r="I381" s="96"/>
      <c r="J381" s="96"/>
      <c r="K381" s="96"/>
      <c r="L381" s="96"/>
      <c r="M381" s="96"/>
      <c r="N381" s="232"/>
      <c r="O381" s="377"/>
      <c r="P381" s="378"/>
    </row>
    <row r="382" spans="2:71" s="12" customFormat="1">
      <c r="B382" s="96"/>
      <c r="C382" s="96"/>
      <c r="D382" s="376"/>
      <c r="E382" s="96"/>
      <c r="F382" s="96"/>
      <c r="G382" s="96"/>
      <c r="H382" s="96"/>
      <c r="I382" s="96"/>
      <c r="J382" s="96"/>
      <c r="K382" s="96"/>
      <c r="L382" s="96"/>
      <c r="M382" s="96"/>
      <c r="N382" s="232"/>
      <c r="O382" s="377"/>
      <c r="P382" s="378"/>
    </row>
    <row r="383" spans="2:71" s="12" customFormat="1">
      <c r="B383" s="96"/>
      <c r="C383" s="96"/>
      <c r="D383" s="376"/>
      <c r="E383" s="96"/>
      <c r="F383" s="96"/>
      <c r="G383" s="96"/>
      <c r="H383" s="96"/>
      <c r="I383" s="96"/>
      <c r="J383" s="96"/>
      <c r="K383" s="96"/>
      <c r="L383" s="96"/>
      <c r="M383" s="96"/>
      <c r="N383" s="232"/>
      <c r="O383" s="377"/>
      <c r="P383" s="378"/>
    </row>
    <row r="384" spans="2:71" s="12" customFormat="1">
      <c r="B384" s="96"/>
      <c r="C384" s="96"/>
      <c r="D384" s="376"/>
      <c r="E384" s="96"/>
      <c r="F384" s="96"/>
      <c r="G384" s="96"/>
      <c r="H384" s="96"/>
      <c r="I384" s="96"/>
      <c r="J384" s="96"/>
      <c r="K384" s="96"/>
      <c r="L384" s="96"/>
      <c r="M384" s="96"/>
      <c r="N384" s="232"/>
      <c r="O384" s="377"/>
      <c r="P384" s="378"/>
    </row>
    <row r="385" spans="2:16" s="12" customFormat="1">
      <c r="B385" s="96"/>
      <c r="C385" s="96"/>
      <c r="D385" s="376"/>
      <c r="E385" s="96"/>
      <c r="F385" s="96"/>
      <c r="G385" s="96"/>
      <c r="H385" s="96"/>
      <c r="I385" s="96"/>
      <c r="J385" s="96"/>
      <c r="K385" s="96"/>
      <c r="L385" s="96"/>
      <c r="M385" s="96"/>
      <c r="N385" s="232"/>
      <c r="O385" s="377"/>
      <c r="P385" s="378"/>
    </row>
    <row r="386" spans="2:16" s="12" customFormat="1">
      <c r="B386" s="96"/>
      <c r="C386" s="96"/>
      <c r="D386" s="376"/>
      <c r="E386" s="96"/>
      <c r="F386" s="96"/>
      <c r="G386" s="96"/>
      <c r="H386" s="96"/>
      <c r="I386" s="96"/>
      <c r="J386" s="96"/>
      <c r="K386" s="96"/>
      <c r="L386" s="96"/>
      <c r="M386" s="96"/>
      <c r="N386" s="232"/>
      <c r="O386" s="377"/>
      <c r="P386" s="378"/>
    </row>
    <row r="387" spans="2:16" s="12" customFormat="1">
      <c r="B387" s="96"/>
      <c r="C387" s="96"/>
      <c r="D387" s="376"/>
      <c r="E387" s="96"/>
      <c r="F387" s="96"/>
      <c r="G387" s="96"/>
      <c r="H387" s="96"/>
      <c r="I387" s="96"/>
      <c r="J387" s="96"/>
      <c r="K387" s="96"/>
      <c r="L387" s="96"/>
      <c r="M387" s="96"/>
      <c r="N387" s="232"/>
      <c r="O387" s="377"/>
      <c r="P387" s="378"/>
    </row>
    <row r="388" spans="2:16" s="12" customFormat="1">
      <c r="B388" s="96"/>
      <c r="C388" s="96"/>
      <c r="D388" s="376"/>
      <c r="E388" s="96"/>
      <c r="F388" s="96"/>
      <c r="G388" s="96"/>
      <c r="H388" s="96"/>
      <c r="I388" s="96"/>
      <c r="J388" s="96"/>
      <c r="K388" s="96"/>
      <c r="L388" s="96"/>
      <c r="M388" s="96"/>
      <c r="N388" s="232"/>
      <c r="O388" s="377"/>
      <c r="P388" s="378"/>
    </row>
    <row r="389" spans="2:16" s="12" customFormat="1">
      <c r="B389" s="96"/>
      <c r="C389" s="96"/>
      <c r="D389" s="376"/>
      <c r="E389" s="96"/>
      <c r="F389" s="96"/>
      <c r="G389" s="96"/>
      <c r="H389" s="96"/>
      <c r="I389" s="96"/>
      <c r="J389" s="96"/>
      <c r="K389" s="96"/>
      <c r="L389" s="96"/>
      <c r="M389" s="96"/>
      <c r="N389" s="232"/>
      <c r="O389" s="377"/>
      <c r="P389" s="378"/>
    </row>
    <row r="390" spans="2:16" s="12" customFormat="1">
      <c r="B390" s="96"/>
      <c r="C390" s="96"/>
      <c r="D390" s="376"/>
      <c r="E390" s="96"/>
      <c r="F390" s="96"/>
      <c r="G390" s="96"/>
      <c r="H390" s="96"/>
      <c r="I390" s="96"/>
      <c r="J390" s="96"/>
      <c r="K390" s="96"/>
      <c r="L390" s="96"/>
      <c r="M390" s="96"/>
      <c r="N390" s="232"/>
      <c r="O390" s="377"/>
      <c r="P390" s="378"/>
    </row>
    <row r="391" spans="2:16" s="12" customFormat="1">
      <c r="B391" s="96"/>
      <c r="C391" s="96"/>
      <c r="D391" s="376"/>
      <c r="E391" s="96"/>
      <c r="F391" s="96"/>
      <c r="G391" s="96"/>
      <c r="H391" s="96"/>
      <c r="I391" s="96"/>
      <c r="J391" s="96"/>
      <c r="K391" s="96"/>
      <c r="L391" s="96"/>
      <c r="M391" s="96"/>
      <c r="N391" s="232"/>
      <c r="O391" s="377"/>
      <c r="P391" s="378"/>
    </row>
    <row r="392" spans="2:16" s="12" customFormat="1">
      <c r="B392" s="96"/>
      <c r="C392" s="96"/>
      <c r="D392" s="376"/>
      <c r="E392" s="96"/>
      <c r="F392" s="96"/>
      <c r="G392" s="96"/>
      <c r="H392" s="96"/>
      <c r="I392" s="96"/>
      <c r="J392" s="96"/>
      <c r="K392" s="96"/>
      <c r="L392" s="96"/>
      <c r="M392" s="96"/>
      <c r="N392" s="232"/>
      <c r="O392" s="377"/>
      <c r="P392" s="378"/>
    </row>
    <row r="393" spans="2:16" s="12" customFormat="1">
      <c r="B393" s="96"/>
      <c r="C393" s="96"/>
      <c r="D393" s="376"/>
      <c r="E393" s="96"/>
      <c r="F393" s="96"/>
      <c r="G393" s="96"/>
      <c r="H393" s="96"/>
      <c r="I393" s="96"/>
      <c r="J393" s="96"/>
      <c r="K393" s="96"/>
      <c r="L393" s="96"/>
      <c r="M393" s="96"/>
      <c r="N393" s="232"/>
      <c r="O393" s="377"/>
      <c r="P393" s="378"/>
    </row>
    <row r="394" spans="2:16" s="12" customFormat="1">
      <c r="B394" s="96"/>
      <c r="C394" s="96"/>
      <c r="D394" s="376"/>
      <c r="E394" s="96"/>
      <c r="F394" s="96"/>
      <c r="G394" s="96"/>
      <c r="H394" s="96"/>
      <c r="I394" s="96"/>
      <c r="J394" s="96"/>
      <c r="K394" s="96"/>
      <c r="L394" s="96"/>
      <c r="M394" s="96"/>
      <c r="N394" s="232"/>
      <c r="O394" s="377"/>
      <c r="P394" s="378"/>
    </row>
    <row r="395" spans="2:16" s="12" customFormat="1">
      <c r="B395" s="96"/>
      <c r="C395" s="96"/>
      <c r="D395" s="376"/>
      <c r="E395" s="96"/>
      <c r="F395" s="96"/>
      <c r="G395" s="96"/>
      <c r="H395" s="96"/>
      <c r="I395" s="96"/>
      <c r="J395" s="96"/>
      <c r="K395" s="96"/>
      <c r="L395" s="96"/>
      <c r="M395" s="96"/>
      <c r="N395" s="232"/>
      <c r="O395" s="377"/>
      <c r="P395" s="378"/>
    </row>
    <row r="396" spans="2:16" s="12" customFormat="1">
      <c r="B396" s="96"/>
      <c r="C396" s="96"/>
      <c r="D396" s="376"/>
      <c r="E396" s="96"/>
      <c r="F396" s="96"/>
      <c r="G396" s="96"/>
      <c r="H396" s="96"/>
      <c r="I396" s="96"/>
      <c r="J396" s="96"/>
      <c r="K396" s="96"/>
      <c r="L396" s="96"/>
      <c r="M396" s="96"/>
      <c r="N396" s="232"/>
      <c r="O396" s="377"/>
      <c r="P396" s="378"/>
    </row>
    <row r="397" spans="2:16" s="12" customFormat="1">
      <c r="B397" s="96"/>
      <c r="C397" s="96"/>
      <c r="D397" s="376"/>
      <c r="E397" s="96"/>
      <c r="F397" s="96"/>
      <c r="G397" s="96"/>
      <c r="H397" s="96"/>
      <c r="I397" s="96"/>
      <c r="J397" s="96"/>
      <c r="K397" s="96"/>
      <c r="L397" s="96"/>
      <c r="M397" s="96"/>
      <c r="N397" s="232"/>
      <c r="O397" s="377"/>
      <c r="P397" s="378"/>
    </row>
    <row r="398" spans="2:16" s="12" customFormat="1">
      <c r="B398" s="96"/>
      <c r="C398" s="96"/>
      <c r="D398" s="376"/>
      <c r="E398" s="96"/>
      <c r="F398" s="96"/>
      <c r="G398" s="96"/>
      <c r="H398" s="96"/>
      <c r="I398" s="96"/>
      <c r="J398" s="96"/>
      <c r="K398" s="96"/>
      <c r="L398" s="96"/>
      <c r="M398" s="96"/>
      <c r="N398" s="232"/>
      <c r="O398" s="377"/>
      <c r="P398" s="378"/>
    </row>
    <row r="399" spans="2:16" s="12" customFormat="1">
      <c r="B399" s="96"/>
      <c r="C399" s="96"/>
      <c r="D399" s="376"/>
      <c r="E399" s="96"/>
      <c r="F399" s="96"/>
      <c r="G399" s="96"/>
      <c r="H399" s="96"/>
      <c r="I399" s="96"/>
      <c r="J399" s="96"/>
      <c r="K399" s="96"/>
      <c r="L399" s="96"/>
      <c r="M399" s="96"/>
      <c r="N399" s="232"/>
      <c r="O399" s="377"/>
      <c r="P399" s="378"/>
    </row>
    <row r="400" spans="2:16" s="12" customFormat="1">
      <c r="B400" s="96"/>
      <c r="C400" s="96"/>
      <c r="D400" s="376"/>
      <c r="E400" s="96"/>
      <c r="F400" s="96"/>
      <c r="G400" s="96"/>
      <c r="H400" s="96"/>
      <c r="I400" s="96"/>
      <c r="J400" s="96"/>
      <c r="K400" s="96"/>
      <c r="L400" s="96"/>
      <c r="M400" s="96"/>
      <c r="N400" s="232"/>
      <c r="O400" s="377"/>
      <c r="P400" s="378"/>
    </row>
    <row r="401" spans="2:16" s="12" customFormat="1">
      <c r="B401" s="96"/>
      <c r="C401" s="96"/>
      <c r="D401" s="376"/>
      <c r="E401" s="96"/>
      <c r="F401" s="96"/>
      <c r="G401" s="96"/>
      <c r="H401" s="96"/>
      <c r="I401" s="96"/>
      <c r="J401" s="96"/>
      <c r="K401" s="96"/>
      <c r="L401" s="96"/>
      <c r="M401" s="96"/>
      <c r="N401" s="232"/>
      <c r="O401" s="377"/>
      <c r="P401" s="378"/>
    </row>
    <row r="402" spans="2:16" s="12" customFormat="1">
      <c r="B402" s="96"/>
      <c r="C402" s="96"/>
      <c r="D402" s="376"/>
      <c r="E402" s="96"/>
      <c r="F402" s="96"/>
      <c r="G402" s="96"/>
      <c r="H402" s="96"/>
      <c r="I402" s="96"/>
      <c r="J402" s="96"/>
      <c r="K402" s="96"/>
      <c r="L402" s="96"/>
      <c r="M402" s="96"/>
      <c r="N402" s="232"/>
      <c r="O402" s="377"/>
      <c r="P402" s="378"/>
    </row>
    <row r="403" spans="2:16" s="12" customFormat="1">
      <c r="B403" s="96"/>
      <c r="C403" s="96"/>
      <c r="D403" s="376"/>
      <c r="E403" s="96"/>
      <c r="F403" s="96"/>
      <c r="G403" s="96"/>
      <c r="H403" s="96"/>
      <c r="I403" s="96"/>
      <c r="J403" s="96"/>
      <c r="K403" s="96"/>
      <c r="L403" s="96"/>
      <c r="M403" s="96"/>
      <c r="N403" s="232"/>
      <c r="O403" s="377"/>
      <c r="P403" s="378"/>
    </row>
    <row r="404" spans="2:16" s="12" customFormat="1">
      <c r="B404" s="96"/>
      <c r="C404" s="96"/>
      <c r="D404" s="376"/>
      <c r="E404" s="96"/>
      <c r="F404" s="96"/>
      <c r="G404" s="96"/>
      <c r="H404" s="96"/>
      <c r="I404" s="96"/>
      <c r="J404" s="96"/>
      <c r="K404" s="96"/>
      <c r="L404" s="96"/>
      <c r="M404" s="96"/>
      <c r="N404" s="232"/>
      <c r="O404" s="377"/>
      <c r="P404" s="378"/>
    </row>
    <row r="405" spans="2:16" s="12" customFormat="1">
      <c r="B405" s="96"/>
      <c r="C405" s="96"/>
      <c r="D405" s="376"/>
      <c r="E405" s="96"/>
      <c r="F405" s="96"/>
      <c r="G405" s="96"/>
      <c r="H405" s="96"/>
      <c r="I405" s="96"/>
      <c r="J405" s="96"/>
      <c r="K405" s="96"/>
      <c r="L405" s="96"/>
      <c r="M405" s="96"/>
      <c r="N405" s="232"/>
      <c r="O405" s="377"/>
      <c r="P405" s="378"/>
    </row>
    <row r="406" spans="2:16" s="12" customFormat="1">
      <c r="B406" s="96"/>
      <c r="C406" s="96"/>
      <c r="D406" s="376"/>
      <c r="E406" s="96"/>
      <c r="F406" s="96"/>
      <c r="G406" s="96"/>
      <c r="H406" s="96"/>
      <c r="I406" s="96"/>
      <c r="J406" s="96"/>
      <c r="K406" s="96"/>
      <c r="L406" s="96"/>
      <c r="M406" s="96"/>
      <c r="N406" s="232"/>
      <c r="O406" s="377"/>
      <c r="P406" s="378"/>
    </row>
    <row r="407" spans="2:16" s="12" customFormat="1">
      <c r="B407" s="96"/>
      <c r="C407" s="96"/>
      <c r="D407" s="376"/>
      <c r="E407" s="96"/>
      <c r="F407" s="96"/>
      <c r="G407" s="96"/>
      <c r="H407" s="96"/>
      <c r="I407" s="96"/>
      <c r="J407" s="96"/>
      <c r="K407" s="96"/>
      <c r="L407" s="96"/>
      <c r="M407" s="96"/>
      <c r="N407" s="232"/>
      <c r="O407" s="377"/>
      <c r="P407" s="378"/>
    </row>
    <row r="408" spans="2:16" s="12" customFormat="1">
      <c r="B408" s="96"/>
      <c r="C408" s="96"/>
      <c r="D408" s="376"/>
      <c r="E408" s="96"/>
      <c r="F408" s="96"/>
      <c r="G408" s="96"/>
      <c r="H408" s="96"/>
      <c r="I408" s="96"/>
      <c r="J408" s="96"/>
      <c r="K408" s="96"/>
      <c r="L408" s="96"/>
      <c r="M408" s="96"/>
      <c r="N408" s="232"/>
      <c r="O408" s="377"/>
      <c r="P408" s="378"/>
    </row>
    <row r="409" spans="2:16" s="12" customFormat="1">
      <c r="B409" s="96"/>
      <c r="C409" s="96"/>
      <c r="D409" s="376"/>
      <c r="E409" s="96"/>
      <c r="F409" s="96"/>
      <c r="G409" s="96"/>
      <c r="H409" s="96"/>
      <c r="I409" s="96"/>
      <c r="J409" s="96"/>
      <c r="K409" s="96"/>
      <c r="L409" s="96"/>
      <c r="M409" s="96"/>
      <c r="N409" s="232"/>
      <c r="O409" s="377"/>
      <c r="P409" s="378"/>
    </row>
    <row r="410" spans="2:16" s="12" customFormat="1">
      <c r="B410" s="96"/>
      <c r="C410" s="96"/>
      <c r="D410" s="376"/>
      <c r="E410" s="96"/>
      <c r="F410" s="96"/>
      <c r="G410" s="96"/>
      <c r="H410" s="96"/>
      <c r="I410" s="96"/>
      <c r="J410" s="96"/>
      <c r="K410" s="96"/>
      <c r="L410" s="96"/>
      <c r="M410" s="96"/>
      <c r="N410" s="232"/>
      <c r="O410" s="377"/>
      <c r="P410" s="378"/>
    </row>
    <row r="411" spans="2:16" s="12" customFormat="1">
      <c r="B411" s="96"/>
      <c r="C411" s="96"/>
      <c r="D411" s="376"/>
      <c r="E411" s="96"/>
      <c r="F411" s="96"/>
      <c r="G411" s="96"/>
      <c r="H411" s="96"/>
      <c r="I411" s="96"/>
      <c r="J411" s="96"/>
      <c r="K411" s="96"/>
      <c r="L411" s="96"/>
      <c r="M411" s="96"/>
      <c r="N411" s="232"/>
      <c r="O411" s="377"/>
      <c r="P411" s="378"/>
    </row>
    <row r="412" spans="2:16" s="12" customFormat="1">
      <c r="B412" s="96"/>
      <c r="C412" s="96"/>
      <c r="D412" s="376"/>
      <c r="E412" s="96"/>
      <c r="F412" s="96"/>
      <c r="G412" s="96"/>
      <c r="H412" s="96"/>
      <c r="I412" s="96"/>
      <c r="J412" s="96"/>
      <c r="K412" s="96"/>
      <c r="L412" s="96"/>
      <c r="M412" s="96"/>
      <c r="N412" s="232"/>
      <c r="O412" s="377"/>
      <c r="P412" s="378"/>
    </row>
    <row r="413" spans="2:16" s="12" customFormat="1">
      <c r="B413" s="96"/>
      <c r="C413" s="96"/>
      <c r="D413" s="376"/>
      <c r="E413" s="96"/>
      <c r="F413" s="96"/>
      <c r="G413" s="96"/>
      <c r="H413" s="96"/>
      <c r="I413" s="96"/>
      <c r="J413" s="96"/>
      <c r="K413" s="96"/>
      <c r="L413" s="96"/>
      <c r="M413" s="96"/>
      <c r="N413" s="232"/>
      <c r="O413" s="377"/>
      <c r="P413" s="378"/>
    </row>
    <row r="414" spans="2:16" s="12" customFormat="1">
      <c r="B414" s="96"/>
      <c r="C414" s="96"/>
      <c r="D414" s="376"/>
      <c r="E414" s="96"/>
      <c r="F414" s="96"/>
      <c r="G414" s="96"/>
      <c r="H414" s="96"/>
      <c r="I414" s="96"/>
      <c r="J414" s="96"/>
      <c r="K414" s="96"/>
      <c r="L414" s="96"/>
      <c r="M414" s="96"/>
      <c r="N414" s="232"/>
      <c r="O414" s="377"/>
      <c r="P414" s="378"/>
    </row>
    <row r="415" spans="2:16" s="12" customFormat="1">
      <c r="B415" s="96"/>
      <c r="C415" s="96"/>
      <c r="D415" s="376"/>
      <c r="E415" s="96"/>
      <c r="F415" s="96"/>
      <c r="G415" s="96"/>
      <c r="H415" s="96"/>
      <c r="I415" s="96"/>
      <c r="J415" s="96"/>
      <c r="K415" s="96"/>
      <c r="L415" s="96"/>
      <c r="M415" s="96"/>
      <c r="N415" s="232"/>
      <c r="O415" s="377"/>
      <c r="P415" s="378"/>
    </row>
    <row r="416" spans="2:16" s="12" customFormat="1">
      <c r="B416" s="96"/>
      <c r="C416" s="96"/>
      <c r="D416" s="376"/>
      <c r="E416" s="96"/>
      <c r="F416" s="96"/>
      <c r="G416" s="96"/>
      <c r="H416" s="96"/>
      <c r="I416" s="96"/>
      <c r="J416" s="96"/>
      <c r="K416" s="96"/>
      <c r="L416" s="96"/>
      <c r="M416" s="96"/>
      <c r="N416" s="232"/>
      <c r="O416" s="377"/>
      <c r="P416" s="378"/>
    </row>
    <row r="417" spans="2:16" s="12" customFormat="1">
      <c r="B417" s="96"/>
      <c r="C417" s="96"/>
      <c r="D417" s="376"/>
      <c r="E417" s="96"/>
      <c r="F417" s="96"/>
      <c r="G417" s="96"/>
      <c r="H417" s="96"/>
      <c r="I417" s="96"/>
      <c r="J417" s="96"/>
      <c r="K417" s="96"/>
      <c r="L417" s="96"/>
      <c r="M417" s="96"/>
      <c r="N417" s="232"/>
      <c r="O417" s="377"/>
      <c r="P417" s="378"/>
    </row>
    <row r="418" spans="2:16" s="12" customFormat="1">
      <c r="B418" s="96"/>
      <c r="C418" s="96"/>
      <c r="D418" s="376"/>
      <c r="E418" s="96"/>
      <c r="F418" s="96"/>
      <c r="G418" s="96"/>
      <c r="H418" s="96"/>
      <c r="I418" s="96"/>
      <c r="J418" s="96"/>
      <c r="K418" s="96"/>
      <c r="L418" s="96"/>
      <c r="M418" s="96"/>
      <c r="N418" s="232"/>
      <c r="O418" s="377"/>
      <c r="P418" s="378"/>
    </row>
    <row r="419" spans="2:16" s="12" customFormat="1">
      <c r="B419" s="96"/>
      <c r="C419" s="96"/>
      <c r="D419" s="376"/>
      <c r="E419" s="96"/>
      <c r="F419" s="96"/>
      <c r="G419" s="96"/>
      <c r="H419" s="96"/>
      <c r="I419" s="96"/>
      <c r="J419" s="96"/>
      <c r="K419" s="96"/>
      <c r="L419" s="96"/>
      <c r="M419" s="96"/>
      <c r="N419" s="232"/>
      <c r="O419" s="377"/>
      <c r="P419" s="378"/>
    </row>
    <row r="420" spans="2:16" s="12" customFormat="1">
      <c r="B420" s="96"/>
      <c r="C420" s="96"/>
      <c r="D420" s="376"/>
      <c r="E420" s="96"/>
      <c r="F420" s="96"/>
      <c r="G420" s="96"/>
      <c r="H420" s="96"/>
      <c r="I420" s="96"/>
      <c r="J420" s="96"/>
      <c r="K420" s="96"/>
      <c r="L420" s="96"/>
      <c r="M420" s="96"/>
      <c r="N420" s="232"/>
      <c r="O420" s="377"/>
      <c r="P420" s="378"/>
    </row>
    <row r="421" spans="2:16" s="12" customFormat="1">
      <c r="B421" s="96"/>
      <c r="C421" s="96"/>
      <c r="D421" s="376"/>
      <c r="E421" s="96"/>
      <c r="F421" s="96"/>
      <c r="G421" s="96"/>
      <c r="H421" s="96"/>
      <c r="I421" s="96"/>
      <c r="J421" s="96"/>
      <c r="K421" s="96"/>
      <c r="L421" s="96"/>
      <c r="M421" s="96"/>
      <c r="N421" s="232"/>
      <c r="O421" s="377"/>
      <c r="P421" s="378"/>
    </row>
    <row r="422" spans="2:16" s="12" customFormat="1">
      <c r="B422" s="96"/>
      <c r="C422" s="96"/>
      <c r="D422" s="376"/>
      <c r="E422" s="96"/>
      <c r="F422" s="96"/>
      <c r="G422" s="96"/>
      <c r="H422" s="96"/>
      <c r="I422" s="96"/>
      <c r="J422" s="96"/>
      <c r="K422" s="96"/>
      <c r="L422" s="96"/>
      <c r="M422" s="96"/>
      <c r="N422" s="232"/>
      <c r="O422" s="377"/>
      <c r="P422" s="378"/>
    </row>
    <row r="423" spans="2:16" s="12" customFormat="1">
      <c r="B423" s="96"/>
      <c r="C423" s="96"/>
      <c r="D423" s="376"/>
      <c r="E423" s="96"/>
      <c r="F423" s="96"/>
      <c r="G423" s="96"/>
      <c r="H423" s="96"/>
      <c r="I423" s="96"/>
      <c r="J423" s="96"/>
      <c r="K423" s="96"/>
      <c r="L423" s="96"/>
      <c r="M423" s="96"/>
      <c r="N423" s="232"/>
      <c r="O423" s="377"/>
      <c r="P423" s="378"/>
    </row>
    <row r="424" spans="2:16" s="12" customFormat="1">
      <c r="B424" s="96"/>
      <c r="C424" s="96"/>
      <c r="D424" s="376"/>
      <c r="E424" s="96"/>
      <c r="F424" s="96"/>
      <c r="G424" s="96"/>
      <c r="H424" s="96"/>
      <c r="I424" s="96"/>
      <c r="J424" s="96"/>
      <c r="K424" s="96"/>
      <c r="L424" s="96"/>
      <c r="M424" s="96"/>
      <c r="N424" s="232"/>
      <c r="O424" s="377"/>
      <c r="P424" s="378"/>
    </row>
    <row r="425" spans="2:16" s="12" customFormat="1">
      <c r="B425" s="96"/>
      <c r="C425" s="96"/>
      <c r="D425" s="376"/>
      <c r="E425" s="96"/>
      <c r="F425" s="96"/>
      <c r="G425" s="96"/>
      <c r="H425" s="96"/>
      <c r="I425" s="96"/>
      <c r="J425" s="96"/>
      <c r="K425" s="96"/>
      <c r="L425" s="96"/>
      <c r="M425" s="96"/>
      <c r="N425" s="232"/>
      <c r="O425" s="377"/>
      <c r="P425" s="378"/>
    </row>
    <row r="426" spans="2:16" s="12" customFormat="1">
      <c r="B426" s="96"/>
      <c r="C426" s="96"/>
      <c r="D426" s="376"/>
      <c r="E426" s="96"/>
      <c r="F426" s="96"/>
      <c r="G426" s="96"/>
      <c r="H426" s="96"/>
      <c r="I426" s="96"/>
      <c r="J426" s="96"/>
      <c r="K426" s="96"/>
      <c r="L426" s="96"/>
      <c r="M426" s="96"/>
      <c r="N426" s="232"/>
      <c r="O426" s="377"/>
      <c r="P426" s="378"/>
    </row>
    <row r="427" spans="2:16" s="12" customFormat="1">
      <c r="B427" s="96"/>
      <c r="C427" s="96"/>
      <c r="D427" s="376"/>
      <c r="E427" s="96"/>
      <c r="F427" s="96"/>
      <c r="G427" s="96"/>
      <c r="H427" s="96"/>
      <c r="I427" s="96"/>
      <c r="J427" s="96"/>
      <c r="K427" s="96"/>
      <c r="L427" s="96"/>
      <c r="M427" s="96"/>
      <c r="N427" s="232"/>
      <c r="O427" s="377"/>
      <c r="P427" s="378"/>
    </row>
    <row r="428" spans="2:16" s="12" customFormat="1">
      <c r="B428" s="96"/>
      <c r="C428" s="96"/>
      <c r="D428" s="376"/>
      <c r="E428" s="96"/>
      <c r="F428" s="96"/>
      <c r="G428" s="96"/>
      <c r="H428" s="96"/>
      <c r="I428" s="96"/>
      <c r="J428" s="96"/>
      <c r="K428" s="96"/>
      <c r="L428" s="96"/>
      <c r="M428" s="96"/>
      <c r="N428" s="232"/>
      <c r="O428" s="377"/>
      <c r="P428" s="378"/>
    </row>
    <row r="429" spans="2:16" s="12" customFormat="1">
      <c r="B429" s="96"/>
      <c r="C429" s="96"/>
      <c r="D429" s="376"/>
      <c r="E429" s="96"/>
      <c r="F429" s="96"/>
      <c r="G429" s="96"/>
      <c r="H429" s="96"/>
      <c r="I429" s="96"/>
      <c r="J429" s="96"/>
      <c r="K429" s="96"/>
      <c r="L429" s="96"/>
      <c r="M429" s="96"/>
      <c r="N429" s="232"/>
      <c r="O429" s="377"/>
      <c r="P429" s="378"/>
    </row>
    <row r="430" spans="2:16" s="12" customFormat="1">
      <c r="B430" s="96"/>
      <c r="C430" s="96"/>
      <c r="D430" s="376"/>
      <c r="E430" s="96"/>
      <c r="F430" s="96"/>
      <c r="G430" s="96"/>
      <c r="H430" s="96"/>
      <c r="I430" s="96"/>
      <c r="J430" s="96"/>
      <c r="K430" s="96"/>
      <c r="L430" s="96"/>
      <c r="M430" s="96"/>
      <c r="N430" s="232"/>
      <c r="O430" s="377"/>
      <c r="P430" s="378"/>
    </row>
    <row r="431" spans="2:16" s="12" customFormat="1">
      <c r="B431" s="96"/>
      <c r="C431" s="96"/>
      <c r="D431" s="376"/>
      <c r="E431" s="96"/>
      <c r="F431" s="96"/>
      <c r="G431" s="96"/>
      <c r="H431" s="96"/>
      <c r="I431" s="96"/>
      <c r="J431" s="96"/>
      <c r="K431" s="96"/>
      <c r="L431" s="96"/>
      <c r="M431" s="96"/>
      <c r="N431" s="232"/>
      <c r="O431" s="377"/>
      <c r="P431" s="378"/>
    </row>
    <row r="432" spans="2:16" s="12" customFormat="1">
      <c r="B432" s="96"/>
      <c r="C432" s="96"/>
      <c r="D432" s="376"/>
      <c r="E432" s="96"/>
      <c r="F432" s="96"/>
      <c r="G432" s="96"/>
      <c r="H432" s="96"/>
      <c r="I432" s="96"/>
      <c r="J432" s="96"/>
      <c r="K432" s="96"/>
      <c r="L432" s="96"/>
      <c r="M432" s="96"/>
      <c r="N432" s="232"/>
      <c r="O432" s="377"/>
      <c r="P432" s="378"/>
    </row>
    <row r="433" spans="2:16" s="12" customFormat="1">
      <c r="B433" s="96"/>
      <c r="C433" s="96"/>
      <c r="D433" s="376"/>
      <c r="E433" s="96"/>
      <c r="F433" s="96"/>
      <c r="G433" s="96"/>
      <c r="H433" s="96"/>
      <c r="I433" s="96"/>
      <c r="J433" s="96"/>
      <c r="K433" s="96"/>
      <c r="L433" s="96"/>
      <c r="M433" s="96"/>
      <c r="N433" s="232"/>
      <c r="O433" s="377"/>
      <c r="P433" s="378"/>
    </row>
    <row r="434" spans="2:16" s="12" customFormat="1">
      <c r="B434" s="96"/>
      <c r="C434" s="96"/>
      <c r="D434" s="376"/>
      <c r="E434" s="96"/>
      <c r="F434" s="96"/>
      <c r="G434" s="96"/>
      <c r="H434" s="96"/>
      <c r="I434" s="96"/>
      <c r="J434" s="96"/>
      <c r="K434" s="96"/>
      <c r="L434" s="96"/>
      <c r="M434" s="96"/>
      <c r="N434" s="232"/>
      <c r="O434" s="377"/>
      <c r="P434" s="378"/>
    </row>
    <row r="435" spans="2:16" s="12" customFormat="1">
      <c r="B435" s="96"/>
      <c r="C435" s="96"/>
      <c r="D435" s="376"/>
      <c r="E435" s="96"/>
      <c r="F435" s="96"/>
      <c r="G435" s="96"/>
      <c r="H435" s="96"/>
      <c r="I435" s="96"/>
      <c r="J435" s="96"/>
      <c r="K435" s="96"/>
      <c r="L435" s="96"/>
      <c r="M435" s="96"/>
      <c r="N435" s="232"/>
      <c r="O435" s="377"/>
      <c r="P435" s="378"/>
    </row>
    <row r="436" spans="2:16" s="12" customFormat="1">
      <c r="B436" s="96"/>
      <c r="C436" s="96"/>
      <c r="D436" s="376"/>
      <c r="E436" s="96"/>
      <c r="F436" s="96"/>
      <c r="G436" s="96"/>
      <c r="H436" s="96"/>
      <c r="I436" s="96"/>
      <c r="J436" s="96"/>
      <c r="K436" s="96"/>
      <c r="L436" s="96"/>
      <c r="M436" s="96"/>
      <c r="N436" s="232"/>
      <c r="O436" s="377"/>
      <c r="P436" s="378"/>
    </row>
    <row r="437" spans="2:16" s="12" customFormat="1">
      <c r="B437" s="96"/>
      <c r="C437" s="96"/>
      <c r="D437" s="376"/>
      <c r="E437" s="96"/>
      <c r="F437" s="96"/>
      <c r="G437" s="96"/>
      <c r="H437" s="96"/>
      <c r="I437" s="96"/>
      <c r="J437" s="96"/>
      <c r="K437" s="96"/>
      <c r="L437" s="96"/>
      <c r="M437" s="96"/>
      <c r="N437" s="232"/>
      <c r="O437" s="377"/>
      <c r="P437" s="378"/>
    </row>
    <row r="438" spans="2:16" s="12" customFormat="1">
      <c r="B438" s="96"/>
      <c r="C438" s="96"/>
      <c r="D438" s="376"/>
      <c r="E438" s="96"/>
      <c r="F438" s="96"/>
      <c r="G438" s="96"/>
      <c r="H438" s="96"/>
      <c r="I438" s="96"/>
      <c r="J438" s="96"/>
      <c r="K438" s="96"/>
      <c r="L438" s="96"/>
      <c r="M438" s="96"/>
      <c r="N438" s="232"/>
      <c r="O438" s="377"/>
      <c r="P438" s="378"/>
    </row>
    <row r="439" spans="2:16" s="12" customFormat="1">
      <c r="B439" s="96"/>
      <c r="C439" s="96"/>
      <c r="D439" s="376"/>
      <c r="E439" s="96"/>
      <c r="F439" s="96"/>
      <c r="G439" s="96"/>
      <c r="H439" s="96"/>
      <c r="I439" s="96"/>
      <c r="J439" s="96"/>
      <c r="K439" s="96"/>
      <c r="L439" s="96"/>
      <c r="M439" s="96"/>
      <c r="N439" s="232"/>
      <c r="O439" s="377"/>
      <c r="P439" s="378"/>
    </row>
    <row r="440" spans="2:16" s="12" customFormat="1">
      <c r="B440" s="96"/>
      <c r="C440" s="96"/>
      <c r="D440" s="376"/>
      <c r="E440" s="96"/>
      <c r="F440" s="96"/>
      <c r="G440" s="96"/>
      <c r="H440" s="96"/>
      <c r="I440" s="96"/>
      <c r="J440" s="96"/>
      <c r="K440" s="96"/>
      <c r="L440" s="96"/>
      <c r="M440" s="96"/>
      <c r="N440" s="232"/>
      <c r="O440" s="377"/>
      <c r="P440" s="378"/>
    </row>
    <row r="441" spans="2:16" s="12" customFormat="1">
      <c r="B441" s="96"/>
      <c r="C441" s="96"/>
      <c r="D441" s="376"/>
      <c r="E441" s="96"/>
      <c r="F441" s="96"/>
      <c r="G441" s="96"/>
      <c r="H441" s="96"/>
      <c r="I441" s="96"/>
      <c r="J441" s="96"/>
      <c r="K441" s="96"/>
      <c r="L441" s="96"/>
      <c r="M441" s="96"/>
      <c r="N441" s="232"/>
      <c r="O441" s="377"/>
      <c r="P441" s="378"/>
    </row>
    <row r="442" spans="2:16" s="12" customFormat="1">
      <c r="B442" s="96"/>
      <c r="C442" s="96"/>
      <c r="D442" s="376"/>
      <c r="E442" s="96"/>
      <c r="F442" s="96"/>
      <c r="G442" s="96"/>
      <c r="H442" s="96"/>
      <c r="I442" s="96"/>
      <c r="J442" s="96"/>
      <c r="K442" s="96"/>
      <c r="L442" s="96"/>
      <c r="M442" s="96"/>
      <c r="N442" s="232"/>
      <c r="O442" s="377"/>
      <c r="P442" s="378"/>
    </row>
    <row r="443" spans="2:16" s="12" customFormat="1">
      <c r="B443" s="96"/>
      <c r="C443" s="96"/>
      <c r="D443" s="376"/>
      <c r="E443" s="96"/>
      <c r="F443" s="96"/>
      <c r="G443" s="96"/>
      <c r="H443" s="96"/>
      <c r="I443" s="96"/>
      <c r="J443" s="96"/>
      <c r="K443" s="96"/>
      <c r="L443" s="96"/>
      <c r="M443" s="96"/>
      <c r="N443" s="232"/>
      <c r="O443" s="377"/>
      <c r="P443" s="378"/>
    </row>
    <row r="444" spans="2:16" s="12" customFormat="1">
      <c r="B444" s="96"/>
      <c r="C444" s="96"/>
      <c r="D444" s="376"/>
      <c r="E444" s="96"/>
      <c r="F444" s="96"/>
      <c r="G444" s="96"/>
      <c r="H444" s="96"/>
      <c r="I444" s="96"/>
      <c r="J444" s="96"/>
      <c r="K444" s="96"/>
      <c r="L444" s="96"/>
      <c r="M444" s="96"/>
      <c r="N444" s="232"/>
      <c r="O444" s="377"/>
      <c r="P444" s="378"/>
    </row>
    <row r="445" spans="2:16" s="12" customFormat="1">
      <c r="B445" s="96"/>
      <c r="C445" s="96"/>
      <c r="D445" s="376"/>
      <c r="E445" s="96"/>
      <c r="F445" s="96"/>
      <c r="G445" s="96"/>
      <c r="H445" s="96"/>
      <c r="I445" s="96"/>
      <c r="J445" s="96"/>
      <c r="K445" s="96"/>
      <c r="L445" s="96"/>
      <c r="M445" s="96"/>
      <c r="N445" s="232"/>
      <c r="O445" s="377"/>
      <c r="P445" s="378"/>
    </row>
    <row r="446" spans="2:16" s="12" customFormat="1">
      <c r="B446" s="96"/>
      <c r="C446" s="96"/>
      <c r="D446" s="376"/>
      <c r="E446" s="96"/>
      <c r="F446" s="96"/>
      <c r="G446" s="96"/>
      <c r="H446" s="96"/>
      <c r="I446" s="96"/>
      <c r="J446" s="96"/>
      <c r="K446" s="96"/>
      <c r="L446" s="96"/>
      <c r="M446" s="96"/>
      <c r="N446" s="232"/>
      <c r="O446" s="377"/>
      <c r="P446" s="378"/>
    </row>
    <row r="447" spans="2:16" s="12" customFormat="1">
      <c r="B447" s="96"/>
      <c r="C447" s="96"/>
      <c r="D447" s="376"/>
      <c r="E447" s="96"/>
      <c r="F447" s="96"/>
      <c r="G447" s="96"/>
      <c r="H447" s="96"/>
      <c r="I447" s="96"/>
      <c r="J447" s="96"/>
      <c r="K447" s="96"/>
      <c r="L447" s="96"/>
      <c r="M447" s="96"/>
      <c r="N447" s="232"/>
      <c r="O447" s="377"/>
      <c r="P447" s="378"/>
    </row>
    <row r="448" spans="2:16" s="12" customFormat="1">
      <c r="B448" s="96"/>
      <c r="C448" s="96"/>
      <c r="D448" s="376"/>
      <c r="E448" s="96"/>
      <c r="F448" s="96"/>
      <c r="G448" s="96"/>
      <c r="H448" s="96"/>
      <c r="I448" s="96"/>
      <c r="J448" s="96"/>
      <c r="K448" s="96"/>
      <c r="L448" s="96"/>
      <c r="M448" s="96"/>
      <c r="N448" s="232"/>
      <c r="O448" s="377"/>
      <c r="P448" s="378"/>
    </row>
    <row r="449" spans="2:16" s="12" customFormat="1">
      <c r="B449" s="96"/>
      <c r="C449" s="96"/>
      <c r="D449" s="376"/>
      <c r="E449" s="96"/>
      <c r="F449" s="96"/>
      <c r="G449" s="96"/>
      <c r="H449" s="96"/>
      <c r="I449" s="96"/>
      <c r="J449" s="96"/>
      <c r="K449" s="96"/>
      <c r="L449" s="96"/>
      <c r="M449" s="96"/>
      <c r="N449" s="232"/>
      <c r="O449" s="377"/>
      <c r="P449" s="378"/>
    </row>
    <row r="450" spans="2:16" s="12" customFormat="1">
      <c r="B450" s="96"/>
      <c r="C450" s="96"/>
      <c r="D450" s="376"/>
      <c r="E450" s="96"/>
      <c r="F450" s="96"/>
      <c r="G450" s="96"/>
      <c r="H450" s="96"/>
      <c r="I450" s="96"/>
      <c r="J450" s="96"/>
      <c r="K450" s="96"/>
      <c r="L450" s="96"/>
      <c r="M450" s="96"/>
      <c r="N450" s="232"/>
      <c r="O450" s="377"/>
      <c r="P450" s="378"/>
    </row>
    <row r="451" spans="2:16" s="12" customFormat="1">
      <c r="B451" s="96"/>
      <c r="C451" s="96"/>
      <c r="D451" s="376"/>
      <c r="E451" s="96"/>
      <c r="F451" s="96"/>
      <c r="G451" s="96"/>
      <c r="H451" s="96"/>
      <c r="I451" s="96"/>
      <c r="J451" s="96"/>
      <c r="K451" s="96"/>
      <c r="L451" s="96"/>
      <c r="M451" s="96"/>
      <c r="N451" s="232"/>
      <c r="O451" s="377"/>
      <c r="P451" s="378"/>
    </row>
    <row r="452" spans="2:16" s="12" customFormat="1">
      <c r="B452" s="96"/>
      <c r="C452" s="96"/>
      <c r="D452" s="376"/>
      <c r="E452" s="96"/>
      <c r="F452" s="96"/>
      <c r="G452" s="96"/>
      <c r="H452" s="96"/>
      <c r="I452" s="96"/>
      <c r="J452" s="96"/>
      <c r="K452" s="96"/>
      <c r="L452" s="96"/>
      <c r="M452" s="96"/>
      <c r="N452" s="232"/>
      <c r="O452" s="377"/>
      <c r="P452" s="378"/>
    </row>
    <row r="453" spans="2:16" s="12" customFormat="1">
      <c r="B453" s="96"/>
      <c r="C453" s="96"/>
      <c r="D453" s="376"/>
      <c r="E453" s="96"/>
      <c r="F453" s="96"/>
      <c r="G453" s="96"/>
      <c r="H453" s="96"/>
      <c r="I453" s="96"/>
      <c r="J453" s="96"/>
      <c r="K453" s="96"/>
      <c r="L453" s="96"/>
      <c r="M453" s="96"/>
      <c r="N453" s="232"/>
      <c r="O453" s="377"/>
      <c r="P453" s="378"/>
    </row>
    <row r="454" spans="2:16" s="12" customFormat="1">
      <c r="B454" s="96"/>
      <c r="C454" s="96"/>
      <c r="D454" s="376"/>
      <c r="E454" s="96"/>
      <c r="F454" s="96"/>
      <c r="G454" s="96"/>
      <c r="H454" s="96"/>
      <c r="I454" s="96"/>
      <c r="J454" s="96"/>
      <c r="K454" s="96"/>
      <c r="L454" s="96"/>
      <c r="M454" s="96"/>
      <c r="N454" s="232"/>
      <c r="O454" s="377"/>
      <c r="P454" s="378"/>
    </row>
    <row r="455" spans="2:16" s="12" customFormat="1">
      <c r="B455" s="96"/>
      <c r="C455" s="96"/>
      <c r="D455" s="376"/>
      <c r="E455" s="96"/>
      <c r="F455" s="96"/>
      <c r="G455" s="96"/>
      <c r="H455" s="96"/>
      <c r="I455" s="96"/>
      <c r="J455" s="96"/>
      <c r="K455" s="96"/>
      <c r="L455" s="96"/>
      <c r="M455" s="96"/>
      <c r="N455" s="232"/>
      <c r="O455" s="377"/>
      <c r="P455" s="378"/>
    </row>
    <row r="456" spans="2:16" s="12" customFormat="1">
      <c r="B456" s="96"/>
      <c r="C456" s="96"/>
      <c r="D456" s="376"/>
      <c r="E456" s="96"/>
      <c r="F456" s="96"/>
      <c r="G456" s="96"/>
      <c r="H456" s="96"/>
      <c r="I456" s="96"/>
      <c r="J456" s="96"/>
      <c r="K456" s="96"/>
      <c r="L456" s="96"/>
      <c r="M456" s="96"/>
      <c r="N456" s="232"/>
      <c r="O456" s="377"/>
      <c r="P456" s="378"/>
    </row>
    <row r="457" spans="2:16" s="12" customFormat="1">
      <c r="B457" s="96"/>
      <c r="C457" s="96"/>
      <c r="D457" s="376"/>
      <c r="E457" s="96"/>
      <c r="F457" s="96"/>
      <c r="G457" s="96"/>
      <c r="H457" s="96"/>
      <c r="I457" s="96"/>
      <c r="J457" s="96"/>
      <c r="K457" s="96"/>
      <c r="L457" s="96"/>
      <c r="M457" s="96"/>
      <c r="N457" s="232"/>
      <c r="O457" s="377"/>
      <c r="P457" s="378"/>
    </row>
    <row r="458" spans="2:16" s="12" customFormat="1">
      <c r="B458" s="96"/>
      <c r="C458" s="96"/>
      <c r="D458" s="376"/>
      <c r="E458" s="96"/>
      <c r="F458" s="96"/>
      <c r="G458" s="96"/>
      <c r="H458" s="96"/>
      <c r="I458" s="96"/>
      <c r="J458" s="96"/>
      <c r="K458" s="96"/>
      <c r="L458" s="96"/>
      <c r="M458" s="96"/>
      <c r="N458" s="232"/>
      <c r="O458" s="377"/>
      <c r="P458" s="378"/>
    </row>
    <row r="459" spans="2:16" s="12" customFormat="1">
      <c r="B459" s="96"/>
      <c r="C459" s="96"/>
      <c r="D459" s="376"/>
      <c r="E459" s="96"/>
      <c r="F459" s="96"/>
      <c r="G459" s="96"/>
      <c r="H459" s="96"/>
      <c r="I459" s="96"/>
      <c r="J459" s="96"/>
      <c r="K459" s="96"/>
      <c r="L459" s="96"/>
      <c r="M459" s="96"/>
      <c r="N459" s="232"/>
      <c r="O459" s="377"/>
      <c r="P459" s="378"/>
    </row>
    <row r="460" spans="2:16" s="12" customFormat="1">
      <c r="B460" s="96"/>
      <c r="C460" s="96"/>
      <c r="D460" s="376"/>
      <c r="E460" s="96"/>
      <c r="F460" s="96"/>
      <c r="G460" s="96"/>
      <c r="H460" s="96"/>
      <c r="I460" s="96"/>
      <c r="J460" s="96"/>
      <c r="K460" s="96"/>
      <c r="L460" s="96"/>
      <c r="M460" s="96"/>
      <c r="N460" s="232"/>
      <c r="O460" s="377"/>
      <c r="P460" s="378"/>
    </row>
    <row r="461" spans="2:16" s="12" customFormat="1">
      <c r="B461" s="96"/>
      <c r="C461" s="96"/>
      <c r="D461" s="376"/>
      <c r="E461" s="96"/>
      <c r="F461" s="96"/>
      <c r="G461" s="96"/>
      <c r="H461" s="96"/>
      <c r="I461" s="96"/>
      <c r="J461" s="96"/>
      <c r="K461" s="96"/>
      <c r="L461" s="96"/>
      <c r="M461" s="96"/>
      <c r="N461" s="232"/>
      <c r="O461" s="377"/>
      <c r="P461" s="378"/>
    </row>
    <row r="462" spans="2:16" s="12" customFormat="1">
      <c r="B462" s="96"/>
      <c r="C462" s="96"/>
      <c r="D462" s="376"/>
      <c r="E462" s="96"/>
      <c r="F462" s="96"/>
      <c r="G462" s="96"/>
      <c r="H462" s="96"/>
      <c r="I462" s="96"/>
      <c r="J462" s="96"/>
      <c r="K462" s="96"/>
      <c r="L462" s="96"/>
      <c r="M462" s="96"/>
      <c r="N462" s="232"/>
      <c r="O462" s="377"/>
      <c r="P462" s="378"/>
    </row>
    <row r="463" spans="2:16" s="12" customFormat="1">
      <c r="B463" s="96"/>
      <c r="C463" s="96"/>
      <c r="D463" s="376"/>
      <c r="E463" s="96"/>
      <c r="F463" s="96"/>
      <c r="G463" s="96"/>
      <c r="H463" s="96"/>
      <c r="I463" s="96"/>
      <c r="J463" s="96"/>
      <c r="K463" s="96"/>
      <c r="L463" s="96"/>
      <c r="M463" s="96"/>
      <c r="N463" s="232"/>
      <c r="O463" s="377"/>
      <c r="P463" s="378"/>
    </row>
    <row r="464" spans="2:16" s="12" customFormat="1">
      <c r="B464" s="96"/>
      <c r="C464" s="96"/>
      <c r="D464" s="376"/>
      <c r="E464" s="96"/>
      <c r="F464" s="96"/>
      <c r="G464" s="96"/>
      <c r="H464" s="96"/>
      <c r="I464" s="96"/>
      <c r="J464" s="96"/>
      <c r="K464" s="96"/>
      <c r="L464" s="96"/>
      <c r="M464" s="96"/>
      <c r="N464" s="232"/>
      <c r="O464" s="377"/>
      <c r="P464" s="378"/>
    </row>
    <row r="465" spans="2:16" s="12" customFormat="1">
      <c r="B465" s="96"/>
      <c r="C465" s="96"/>
      <c r="D465" s="376"/>
      <c r="E465" s="96"/>
      <c r="F465" s="96"/>
      <c r="G465" s="96"/>
      <c r="H465" s="96"/>
      <c r="I465" s="96"/>
      <c r="J465" s="96"/>
      <c r="K465" s="96"/>
      <c r="L465" s="96"/>
      <c r="M465" s="96"/>
      <c r="N465" s="232"/>
      <c r="O465" s="377"/>
      <c r="P465" s="378"/>
    </row>
    <row r="466" spans="2:16" s="12" customFormat="1">
      <c r="B466" s="96"/>
      <c r="C466" s="96"/>
      <c r="D466" s="376"/>
      <c r="E466" s="96"/>
      <c r="F466" s="96"/>
      <c r="G466" s="96"/>
      <c r="H466" s="96"/>
      <c r="I466" s="96"/>
      <c r="J466" s="96"/>
      <c r="K466" s="96"/>
      <c r="L466" s="96"/>
      <c r="M466" s="96"/>
      <c r="N466" s="232"/>
      <c r="O466" s="377"/>
      <c r="P466" s="378"/>
    </row>
    <row r="467" spans="2:16" s="12" customFormat="1">
      <c r="B467" s="96"/>
      <c r="C467" s="96"/>
      <c r="D467" s="376"/>
      <c r="E467" s="96"/>
      <c r="F467" s="96"/>
      <c r="G467" s="96"/>
      <c r="H467" s="96"/>
      <c r="I467" s="96"/>
      <c r="J467" s="96"/>
      <c r="K467" s="96"/>
      <c r="L467" s="96"/>
      <c r="M467" s="96"/>
      <c r="N467" s="232"/>
      <c r="O467" s="377"/>
      <c r="P467" s="378"/>
    </row>
    <row r="468" spans="2:16" s="12" customFormat="1">
      <c r="B468" s="96"/>
      <c r="C468" s="96"/>
      <c r="D468" s="376"/>
      <c r="E468" s="96"/>
      <c r="F468" s="96"/>
      <c r="G468" s="96"/>
      <c r="H468" s="96"/>
      <c r="I468" s="96"/>
      <c r="J468" s="96"/>
      <c r="K468" s="96"/>
      <c r="L468" s="96"/>
      <c r="M468" s="96"/>
      <c r="N468" s="232"/>
      <c r="O468" s="377"/>
      <c r="P468" s="378"/>
    </row>
    <row r="469" spans="2:16" s="12" customFormat="1">
      <c r="B469" s="96"/>
      <c r="C469" s="96"/>
      <c r="D469" s="376"/>
      <c r="E469" s="96"/>
      <c r="F469" s="96"/>
      <c r="G469" s="96"/>
      <c r="H469" s="96"/>
      <c r="I469" s="96"/>
      <c r="J469" s="96"/>
      <c r="K469" s="96"/>
      <c r="L469" s="96"/>
      <c r="M469" s="96"/>
      <c r="N469" s="232"/>
      <c r="O469" s="377"/>
      <c r="P469" s="378"/>
    </row>
    <row r="470" spans="2:16" s="12" customFormat="1">
      <c r="B470" s="96"/>
      <c r="C470" s="96"/>
      <c r="D470" s="376"/>
      <c r="E470" s="96"/>
      <c r="F470" s="96"/>
      <c r="G470" s="96"/>
      <c r="H470" s="96"/>
      <c r="I470" s="96"/>
      <c r="J470" s="96"/>
      <c r="K470" s="96"/>
      <c r="L470" s="96"/>
      <c r="M470" s="96"/>
      <c r="N470" s="232"/>
      <c r="O470" s="377"/>
      <c r="P470" s="378"/>
    </row>
    <row r="471" spans="2:16" s="12" customFormat="1">
      <c r="B471" s="96"/>
      <c r="C471" s="96"/>
      <c r="D471" s="376"/>
      <c r="E471" s="96"/>
      <c r="F471" s="96"/>
      <c r="G471" s="96"/>
      <c r="H471" s="96"/>
      <c r="I471" s="96"/>
      <c r="J471" s="96"/>
      <c r="K471" s="96"/>
      <c r="L471" s="96"/>
      <c r="M471" s="96"/>
      <c r="N471" s="232"/>
      <c r="O471" s="377"/>
      <c r="P471" s="378"/>
    </row>
    <row r="472" spans="2:16" s="12" customFormat="1">
      <c r="B472" s="96"/>
      <c r="C472" s="96"/>
      <c r="D472" s="376"/>
      <c r="E472" s="96"/>
      <c r="F472" s="96"/>
      <c r="G472" s="96"/>
      <c r="H472" s="96"/>
      <c r="I472" s="96"/>
      <c r="J472" s="96"/>
      <c r="K472" s="96"/>
      <c r="L472" s="96"/>
      <c r="M472" s="96"/>
      <c r="N472" s="232"/>
      <c r="O472" s="377"/>
      <c r="P472" s="378"/>
    </row>
    <row r="473" spans="2:16" s="12" customFormat="1">
      <c r="B473" s="96"/>
      <c r="C473" s="96"/>
      <c r="D473" s="376"/>
      <c r="E473" s="96"/>
      <c r="F473" s="96"/>
      <c r="G473" s="96"/>
      <c r="H473" s="96"/>
      <c r="I473" s="96"/>
      <c r="J473" s="96"/>
      <c r="K473" s="96"/>
      <c r="L473" s="96"/>
      <c r="M473" s="96"/>
      <c r="N473" s="232"/>
      <c r="O473" s="377"/>
      <c r="P473" s="378"/>
    </row>
    <row r="474" spans="2:16" s="12" customFormat="1">
      <c r="B474" s="96"/>
      <c r="C474" s="96"/>
      <c r="D474" s="376"/>
      <c r="E474" s="96"/>
      <c r="F474" s="96"/>
      <c r="G474" s="96"/>
      <c r="H474" s="96"/>
      <c r="I474" s="96"/>
      <c r="J474" s="96"/>
      <c r="K474" s="96"/>
      <c r="L474" s="96"/>
      <c r="M474" s="96"/>
      <c r="N474" s="232"/>
      <c r="O474" s="377"/>
      <c r="P474" s="378"/>
    </row>
    <row r="475" spans="2:16" s="12" customFormat="1">
      <c r="B475" s="96"/>
      <c r="C475" s="96"/>
      <c r="D475" s="376"/>
      <c r="E475" s="96"/>
      <c r="F475" s="96"/>
      <c r="G475" s="96"/>
      <c r="H475" s="96"/>
      <c r="I475" s="96"/>
      <c r="J475" s="96"/>
      <c r="K475" s="96"/>
      <c r="L475" s="96"/>
      <c r="M475" s="96"/>
      <c r="N475" s="232"/>
      <c r="O475" s="377"/>
      <c r="P475" s="378"/>
    </row>
    <row r="476" spans="2:16" s="12" customFormat="1">
      <c r="B476" s="96"/>
      <c r="C476" s="96"/>
      <c r="D476" s="376"/>
      <c r="E476" s="96"/>
      <c r="F476" s="96"/>
      <c r="G476" s="96"/>
      <c r="H476" s="96"/>
      <c r="I476" s="96"/>
      <c r="J476" s="96"/>
      <c r="K476" s="96"/>
      <c r="L476" s="96"/>
      <c r="M476" s="96"/>
      <c r="N476" s="232"/>
      <c r="O476" s="377"/>
      <c r="P476" s="378"/>
    </row>
    <row r="477" spans="2:16" s="12" customFormat="1">
      <c r="B477" s="96"/>
      <c r="C477" s="96"/>
      <c r="D477" s="376"/>
      <c r="E477" s="96"/>
      <c r="F477" s="96"/>
      <c r="G477" s="96"/>
      <c r="H477" s="96"/>
      <c r="I477" s="96"/>
      <c r="J477" s="96"/>
      <c r="K477" s="96"/>
      <c r="L477" s="96"/>
      <c r="M477" s="96"/>
      <c r="N477" s="232"/>
      <c r="O477" s="377"/>
      <c r="P477" s="378"/>
    </row>
    <row r="478" spans="2:16" s="12" customFormat="1">
      <c r="B478" s="96"/>
      <c r="C478" s="96"/>
      <c r="D478" s="376"/>
      <c r="E478" s="96"/>
      <c r="F478" s="96"/>
      <c r="G478" s="96"/>
      <c r="H478" s="96"/>
      <c r="I478" s="96"/>
      <c r="J478" s="96"/>
      <c r="K478" s="96"/>
      <c r="L478" s="96"/>
      <c r="M478" s="96"/>
      <c r="N478" s="232"/>
      <c r="O478" s="377"/>
      <c r="P478" s="378"/>
    </row>
    <row r="479" spans="2:16" s="12" customFormat="1">
      <c r="B479" s="96"/>
      <c r="C479" s="96"/>
      <c r="D479" s="376"/>
      <c r="E479" s="96"/>
      <c r="F479" s="96"/>
      <c r="G479" s="96"/>
      <c r="H479" s="96"/>
      <c r="I479" s="96"/>
      <c r="J479" s="96"/>
      <c r="K479" s="96"/>
      <c r="L479" s="96"/>
      <c r="M479" s="96"/>
      <c r="N479" s="232"/>
      <c r="O479" s="377"/>
      <c r="P479" s="378"/>
    </row>
  </sheetData>
  <autoFilter ref="A4:BS369" xr:uid="{DC422270-DE1A-7448-818C-A00464F65945}">
    <filterColumn colId="9" showButton="0"/>
  </autoFilter>
  <mergeCells count="11">
    <mergeCell ref="B2:D3"/>
    <mergeCell ref="E2:E3"/>
    <mergeCell ref="F2:F3"/>
    <mergeCell ref="G2:I2"/>
    <mergeCell ref="J2:K2"/>
    <mergeCell ref="O2:P3"/>
    <mergeCell ref="G3:I3"/>
    <mergeCell ref="J3:K3"/>
    <mergeCell ref="L3:M3"/>
    <mergeCell ref="J4:K4"/>
    <mergeCell ref="L2:M2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0537-0F35-6C48-B251-55EBF8F92AF8}">
  <dimension ref="A1:CG479"/>
  <sheetViews>
    <sheetView tabSelected="1" zoomScale="120" zoomScaleNormal="120" workbookViewId="0">
      <pane ySplit="4" topLeftCell="A5" activePane="bottomLeft" state="frozenSplit"/>
      <selection pane="bottomLeft" activeCell="E12" sqref="E12"/>
    </sheetView>
  </sheetViews>
  <sheetFormatPr baseColWidth="10" defaultColWidth="8.83203125" defaultRowHeight="13"/>
  <cols>
    <col min="1" max="1" width="4.6640625" style="12" customWidth="1"/>
    <col min="2" max="2" width="9.5" style="5" customWidth="1"/>
    <col min="3" max="3" width="18.1640625" style="5" customWidth="1"/>
    <col min="4" max="4" width="18.5" style="7" customWidth="1"/>
    <col min="5" max="5" width="25" style="5" customWidth="1"/>
    <col min="6" max="6" width="14.1640625" style="94" customWidth="1"/>
    <col min="7" max="7" width="14.6640625" style="96" customWidth="1"/>
    <col min="8" max="8" width="13.5" style="94" customWidth="1"/>
    <col min="9" max="9" width="14.33203125" style="5" customWidth="1"/>
    <col min="10" max="10" width="8.6640625" style="94" customWidth="1"/>
    <col min="11" max="11" width="3" style="94" customWidth="1"/>
    <col min="12" max="12" width="12.33203125" style="94" customWidth="1"/>
    <col min="13" max="13" width="12.83203125" style="5" bestFit="1" customWidth="1"/>
    <col min="14" max="14" width="12.33203125" style="5" bestFit="1" customWidth="1"/>
    <col min="15" max="15" width="4.83203125" style="96" customWidth="1"/>
    <col min="16" max="16" width="14.33203125" style="5" customWidth="1"/>
    <col min="17" max="17" width="12.33203125" style="7" customWidth="1"/>
    <col min="18" max="18" width="9.33203125" style="7" customWidth="1"/>
    <col min="19" max="19" width="2.5" style="7" customWidth="1"/>
    <col min="20" max="20" width="8.5" style="7" customWidth="1"/>
    <col min="21" max="21" width="9.33203125" style="7" customWidth="1"/>
    <col min="22" max="22" width="2.6640625" style="390" customWidth="1"/>
    <col min="23" max="23" width="9" style="7" customWidth="1"/>
    <col min="24" max="24" width="7.6640625" style="7" customWidth="1"/>
    <col min="25" max="25" width="2.5" style="7" customWidth="1"/>
    <col min="26" max="26" width="9.1640625" style="5" customWidth="1"/>
    <col min="27" max="27" width="6.6640625" style="5" customWidth="1"/>
    <col min="28" max="28" width="3.1640625" style="5" customWidth="1"/>
    <col min="29" max="29" width="6.33203125" style="5" customWidth="1"/>
    <col min="30" max="30" width="10.5" style="5" customWidth="1"/>
    <col min="31" max="31" width="11" style="5" customWidth="1"/>
    <col min="32" max="32" width="11.5" style="5" customWidth="1"/>
    <col min="33" max="33" width="12" style="5" customWidth="1"/>
    <col min="34" max="34" width="7" style="232" customWidth="1"/>
    <col min="35" max="35" width="7.5" style="89" customWidth="1"/>
    <col min="36" max="36" width="7.6640625" style="308" customWidth="1"/>
    <col min="37" max="60" width="8.83203125" style="12"/>
  </cols>
  <sheetData>
    <row r="1" spans="1:85" ht="5.25" customHeight="1" thickBot="1">
      <c r="C1" s="6"/>
      <c r="F1" s="97"/>
      <c r="G1" s="95"/>
      <c r="H1" s="92"/>
      <c r="I1" s="9"/>
      <c r="J1" s="92"/>
      <c r="K1" s="92"/>
      <c r="L1" s="98"/>
      <c r="M1" s="7"/>
      <c r="N1" s="7"/>
      <c r="O1" s="376"/>
      <c r="Q1" s="541"/>
      <c r="R1" s="541"/>
      <c r="S1" s="541"/>
      <c r="T1" s="541"/>
      <c r="U1" s="541"/>
      <c r="V1" s="541"/>
      <c r="W1" s="541"/>
      <c r="X1" s="541"/>
      <c r="Y1" s="541"/>
      <c r="Z1" s="7"/>
      <c r="AA1" s="7"/>
      <c r="AB1" s="7"/>
      <c r="AC1" s="7"/>
      <c r="AD1" s="7"/>
      <c r="AE1" s="7"/>
      <c r="AF1" s="7"/>
      <c r="AG1" s="7"/>
      <c r="AH1" s="226"/>
      <c r="AI1" s="221"/>
      <c r="AJ1" s="303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s="1" customFormat="1" ht="15">
      <c r="A2" s="318"/>
      <c r="B2" s="639" t="s">
        <v>75</v>
      </c>
      <c r="C2" s="640"/>
      <c r="D2" s="640"/>
      <c r="E2" s="674" t="s">
        <v>46</v>
      </c>
      <c r="F2" s="656" t="s">
        <v>44</v>
      </c>
      <c r="G2" s="658" t="s">
        <v>52</v>
      </c>
      <c r="H2" s="658"/>
      <c r="I2" s="658"/>
      <c r="J2" s="659" t="s">
        <v>51</v>
      </c>
      <c r="K2" s="658"/>
      <c r="L2" s="660"/>
      <c r="M2" s="658" t="s">
        <v>2</v>
      </c>
      <c r="N2" s="660"/>
      <c r="O2" s="225"/>
      <c r="P2" s="629" t="s">
        <v>72</v>
      </c>
      <c r="Q2" s="630"/>
      <c r="R2" s="630"/>
      <c r="S2" s="630"/>
      <c r="T2" s="630"/>
      <c r="U2" s="630"/>
      <c r="V2" s="630"/>
      <c r="W2" s="631"/>
      <c r="X2" s="659" t="s">
        <v>73</v>
      </c>
      <c r="Y2" s="658"/>
      <c r="Z2" s="658"/>
      <c r="AA2" s="658"/>
      <c r="AB2" s="658"/>
      <c r="AC2" s="660"/>
      <c r="AD2" s="659" t="s">
        <v>73</v>
      </c>
      <c r="AE2" s="660"/>
      <c r="AF2" s="659" t="s">
        <v>74</v>
      </c>
      <c r="AG2" s="660"/>
      <c r="AH2" s="225"/>
      <c r="AI2" s="646" t="s">
        <v>62</v>
      </c>
      <c r="AJ2" s="647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s="1" customFormat="1" ht="16" thickBot="1">
      <c r="A3" s="318"/>
      <c r="B3" s="641"/>
      <c r="C3" s="642"/>
      <c r="D3" s="642"/>
      <c r="E3" s="675"/>
      <c r="F3" s="657"/>
      <c r="G3" s="633" t="s">
        <v>3</v>
      </c>
      <c r="H3" s="633"/>
      <c r="I3" s="633"/>
      <c r="J3" s="632" t="s">
        <v>3</v>
      </c>
      <c r="K3" s="633"/>
      <c r="L3" s="661"/>
      <c r="M3" s="633" t="s">
        <v>3</v>
      </c>
      <c r="N3" s="661"/>
      <c r="O3" s="226"/>
      <c r="P3" s="671"/>
      <c r="Q3" s="672"/>
      <c r="R3" s="672"/>
      <c r="S3" s="672"/>
      <c r="T3" s="672"/>
      <c r="U3" s="672"/>
      <c r="V3" s="672"/>
      <c r="W3" s="673"/>
      <c r="X3" s="665" t="s">
        <v>77</v>
      </c>
      <c r="Y3" s="667"/>
      <c r="Z3" s="668"/>
      <c r="AA3" s="668"/>
      <c r="AB3" s="668"/>
      <c r="AC3" s="666"/>
      <c r="AD3" s="665" t="s">
        <v>76</v>
      </c>
      <c r="AE3" s="666"/>
      <c r="AF3" s="665" t="s">
        <v>76</v>
      </c>
      <c r="AG3" s="666"/>
      <c r="AH3" s="226"/>
      <c r="AI3" s="648"/>
      <c r="AJ3" s="649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ht="69" customHeight="1" thickBot="1">
      <c r="B4" s="676"/>
      <c r="C4" s="677"/>
      <c r="D4" s="678" t="s">
        <v>96</v>
      </c>
      <c r="E4" s="113"/>
      <c r="F4" s="597" t="s">
        <v>82</v>
      </c>
      <c r="G4" s="598" t="s">
        <v>79</v>
      </c>
      <c r="H4" s="598" t="s">
        <v>80</v>
      </c>
      <c r="I4" s="599" t="s">
        <v>81</v>
      </c>
      <c r="J4" s="662" t="s">
        <v>85</v>
      </c>
      <c r="K4" s="663"/>
      <c r="L4" s="664"/>
      <c r="M4" s="600" t="s">
        <v>83</v>
      </c>
      <c r="N4" s="600" t="s">
        <v>84</v>
      </c>
      <c r="O4" s="227"/>
      <c r="P4" s="293" t="s">
        <v>71</v>
      </c>
      <c r="Q4" s="598" t="s">
        <v>89</v>
      </c>
      <c r="R4" s="653" t="s">
        <v>90</v>
      </c>
      <c r="S4" s="654"/>
      <c r="T4" s="655"/>
      <c r="U4" s="653" t="s">
        <v>91</v>
      </c>
      <c r="V4" s="654"/>
      <c r="W4" s="655"/>
      <c r="X4" s="669" t="s">
        <v>92</v>
      </c>
      <c r="Y4" s="663"/>
      <c r="Z4" s="670"/>
      <c r="AA4" s="669" t="s">
        <v>93</v>
      </c>
      <c r="AB4" s="663"/>
      <c r="AC4" s="670"/>
      <c r="AD4" s="601" t="s">
        <v>86</v>
      </c>
      <c r="AE4" s="602" t="s">
        <v>87</v>
      </c>
      <c r="AF4" s="605" t="s">
        <v>94</v>
      </c>
      <c r="AG4" s="605" t="s">
        <v>95</v>
      </c>
      <c r="AH4" s="227"/>
      <c r="AI4" s="233" t="s">
        <v>54</v>
      </c>
      <c r="AJ4" s="304" t="s">
        <v>53</v>
      </c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85" ht="13" customHeight="1">
      <c r="B5" s="392" t="s">
        <v>41</v>
      </c>
      <c r="C5" s="393">
        <v>46023</v>
      </c>
      <c r="D5" s="394" t="s">
        <v>12</v>
      </c>
      <c r="E5" s="395"/>
      <c r="F5" s="395"/>
      <c r="G5" s="395"/>
      <c r="H5" s="395"/>
      <c r="I5" s="395"/>
      <c r="J5" s="392"/>
      <c r="K5" s="590"/>
      <c r="L5" s="396"/>
      <c r="M5" s="395"/>
      <c r="N5" s="395"/>
      <c r="O5" s="398"/>
      <c r="P5" s="397">
        <v>1</v>
      </c>
      <c r="Q5" s="579">
        <v>46022</v>
      </c>
      <c r="R5" s="532"/>
      <c r="S5" s="542"/>
      <c r="T5" s="542"/>
      <c r="U5" s="532"/>
      <c r="V5" s="542"/>
      <c r="W5" s="533"/>
      <c r="X5" s="534"/>
      <c r="Y5" s="570"/>
      <c r="Z5" s="520"/>
      <c r="AA5" s="554"/>
      <c r="AB5" s="552"/>
      <c r="AC5" s="520"/>
      <c r="AD5" s="520"/>
      <c r="AE5" s="520"/>
      <c r="AF5" s="393"/>
      <c r="AG5" s="393"/>
      <c r="AH5" s="398"/>
      <c r="AI5" s="399">
        <f t="shared" ref="AI5:AI68" si="0">DAY(C5)</f>
        <v>1</v>
      </c>
      <c r="AJ5" s="400" t="s">
        <v>18</v>
      </c>
    </row>
    <row r="6" spans="1:85">
      <c r="B6" s="486" t="s">
        <v>42</v>
      </c>
      <c r="C6" s="487">
        <v>46024</v>
      </c>
      <c r="D6" s="488" t="s">
        <v>26</v>
      </c>
      <c r="E6" s="679" t="s">
        <v>88</v>
      </c>
      <c r="F6" s="514"/>
      <c r="G6" s="531"/>
      <c r="H6" s="531"/>
      <c r="I6" s="531"/>
      <c r="J6" s="532"/>
      <c r="K6" s="542"/>
      <c r="L6" s="533"/>
      <c r="M6" s="531"/>
      <c r="N6" s="531"/>
      <c r="O6" s="411"/>
      <c r="P6" s="499">
        <v>1</v>
      </c>
      <c r="Q6" s="580">
        <f t="shared" ref="Q6:Q69" si="1">C5</f>
        <v>46023</v>
      </c>
      <c r="R6" s="532"/>
      <c r="S6" s="542"/>
      <c r="T6" s="542"/>
      <c r="U6" s="532"/>
      <c r="V6" s="542"/>
      <c r="W6" s="533"/>
      <c r="X6" s="532"/>
      <c r="Y6" s="542"/>
      <c r="Z6" s="527"/>
      <c r="AA6" s="555"/>
      <c r="AB6" s="543"/>
      <c r="AC6" s="527"/>
      <c r="AD6" s="527"/>
      <c r="AE6" s="527"/>
      <c r="AF6" s="487"/>
      <c r="AG6" s="487"/>
      <c r="AH6" s="411"/>
      <c r="AI6" s="412">
        <f t="shared" si="0"/>
        <v>2</v>
      </c>
      <c r="AJ6" s="423" t="s">
        <v>18</v>
      </c>
    </row>
    <row r="7" spans="1:85">
      <c r="B7" s="414" t="s">
        <v>43</v>
      </c>
      <c r="C7" s="415">
        <v>46025</v>
      </c>
      <c r="D7" s="416"/>
      <c r="E7" s="417"/>
      <c r="F7" s="418"/>
      <c r="G7" s="419"/>
      <c r="H7" s="419"/>
      <c r="I7" s="419"/>
      <c r="J7" s="420"/>
      <c r="K7" s="544"/>
      <c r="L7" s="421"/>
      <c r="M7" s="419"/>
      <c r="N7" s="419"/>
      <c r="O7" s="411"/>
      <c r="P7" s="422">
        <v>2</v>
      </c>
      <c r="Q7" s="580">
        <f t="shared" si="1"/>
        <v>46024</v>
      </c>
      <c r="R7" s="420"/>
      <c r="S7" s="544"/>
      <c r="T7" s="544"/>
      <c r="U7" s="420"/>
      <c r="V7" s="544"/>
      <c r="W7" s="421"/>
      <c r="X7" s="420"/>
      <c r="Y7" s="544"/>
      <c r="Z7" s="522"/>
      <c r="AA7" s="556"/>
      <c r="AB7" s="545"/>
      <c r="AC7" s="522"/>
      <c r="AD7" s="522"/>
      <c r="AE7" s="522"/>
      <c r="AF7" s="415"/>
      <c r="AG7" s="415"/>
      <c r="AH7" s="411"/>
      <c r="AI7" s="412">
        <f t="shared" si="0"/>
        <v>3</v>
      </c>
      <c r="AJ7" s="423" t="s">
        <v>18</v>
      </c>
    </row>
    <row r="8" spans="1:85" ht="13" customHeight="1">
      <c r="B8" s="414" t="s">
        <v>37</v>
      </c>
      <c r="C8" s="415">
        <v>46026</v>
      </c>
      <c r="D8" s="416"/>
      <c r="E8" s="417"/>
      <c r="F8" s="424"/>
      <c r="G8" s="419"/>
      <c r="H8" s="419"/>
      <c r="I8" s="419"/>
      <c r="J8" s="420"/>
      <c r="K8" s="544"/>
      <c r="L8" s="421"/>
      <c r="M8" s="419"/>
      <c r="N8" s="419"/>
      <c r="O8" s="411"/>
      <c r="P8" s="422">
        <v>2</v>
      </c>
      <c r="Q8" s="580">
        <f t="shared" si="1"/>
        <v>46025</v>
      </c>
      <c r="R8" s="420"/>
      <c r="S8" s="544"/>
      <c r="T8" s="544"/>
      <c r="U8" s="420"/>
      <c r="V8" s="544"/>
      <c r="W8" s="421"/>
      <c r="X8" s="420"/>
      <c r="Y8" s="544"/>
      <c r="Z8" s="522"/>
      <c r="AA8" s="556"/>
      <c r="AB8" s="545"/>
      <c r="AC8" s="522"/>
      <c r="AD8" s="522"/>
      <c r="AE8" s="522"/>
      <c r="AF8" s="415"/>
      <c r="AG8" s="415"/>
      <c r="AH8" s="411"/>
      <c r="AI8" s="412">
        <f t="shared" si="0"/>
        <v>4</v>
      </c>
      <c r="AJ8" s="423" t="s">
        <v>18</v>
      </c>
    </row>
    <row r="9" spans="1:85">
      <c r="B9" s="401" t="s">
        <v>38</v>
      </c>
      <c r="C9" s="402">
        <v>46027</v>
      </c>
      <c r="D9" s="403"/>
      <c r="E9" s="404"/>
      <c r="F9" s="405"/>
      <c r="G9" s="406"/>
      <c r="H9" s="406"/>
      <c r="I9" s="406"/>
      <c r="J9" s="407"/>
      <c r="K9" s="409"/>
      <c r="L9" s="408"/>
      <c r="M9" s="406"/>
      <c r="N9" s="406"/>
      <c r="O9" s="411"/>
      <c r="P9" s="410">
        <v>2</v>
      </c>
      <c r="Q9" s="580">
        <f t="shared" si="1"/>
        <v>46026</v>
      </c>
      <c r="R9" s="437">
        <v>46014</v>
      </c>
      <c r="S9" s="574" t="s">
        <v>78</v>
      </c>
      <c r="T9" s="574">
        <v>46014</v>
      </c>
      <c r="U9" s="437">
        <v>46007</v>
      </c>
      <c r="V9" s="574" t="s">
        <v>78</v>
      </c>
      <c r="W9" s="438">
        <v>46007</v>
      </c>
      <c r="X9" s="407"/>
      <c r="Y9" s="409"/>
      <c r="Z9" s="521"/>
      <c r="AA9" s="557"/>
      <c r="AB9" s="546"/>
      <c r="AC9" s="521"/>
      <c r="AD9" s="521"/>
      <c r="AE9" s="521"/>
      <c r="AF9" s="402"/>
      <c r="AG9" s="402"/>
      <c r="AH9" s="411"/>
      <c r="AI9" s="412">
        <f t="shared" si="0"/>
        <v>5</v>
      </c>
      <c r="AJ9" s="423">
        <v>1</v>
      </c>
    </row>
    <row r="10" spans="1:85">
      <c r="B10" s="401" t="s">
        <v>39</v>
      </c>
      <c r="C10" s="402">
        <v>46028</v>
      </c>
      <c r="D10" s="403"/>
      <c r="E10" s="404"/>
      <c r="F10" s="405"/>
      <c r="G10" s="406"/>
      <c r="H10" s="406"/>
      <c r="I10" s="406"/>
      <c r="J10" s="407"/>
      <c r="K10" s="409"/>
      <c r="L10" s="408"/>
      <c r="M10" s="406"/>
      <c r="N10" s="406"/>
      <c r="O10" s="411"/>
      <c r="P10" s="410">
        <v>2</v>
      </c>
      <c r="Q10" s="580">
        <f t="shared" si="1"/>
        <v>46027</v>
      </c>
      <c r="R10" s="437">
        <v>46015</v>
      </c>
      <c r="S10" s="574" t="s">
        <v>78</v>
      </c>
      <c r="T10" s="574">
        <v>46019</v>
      </c>
      <c r="U10" s="437">
        <v>46008</v>
      </c>
      <c r="V10" s="574" t="s">
        <v>78</v>
      </c>
      <c r="W10" s="438">
        <v>46008</v>
      </c>
      <c r="X10" s="407"/>
      <c r="Y10" s="409"/>
      <c r="Z10" s="521"/>
      <c r="AA10" s="557"/>
      <c r="AB10" s="546"/>
      <c r="AC10" s="521"/>
      <c r="AD10" s="521"/>
      <c r="AE10" s="521"/>
      <c r="AF10" s="402"/>
      <c r="AG10" s="402"/>
      <c r="AH10" s="411"/>
      <c r="AI10" s="412">
        <f t="shared" si="0"/>
        <v>6</v>
      </c>
      <c r="AJ10" s="423">
        <v>2</v>
      </c>
    </row>
    <row r="11" spans="1:85">
      <c r="B11" s="401" t="s">
        <v>40</v>
      </c>
      <c r="C11" s="402">
        <v>46029</v>
      </c>
      <c r="D11" s="403"/>
      <c r="E11" s="404"/>
      <c r="F11" s="426">
        <v>45992</v>
      </c>
      <c r="G11" s="406"/>
      <c r="H11" s="406"/>
      <c r="I11" s="406"/>
      <c r="J11" s="407"/>
      <c r="K11" s="409"/>
      <c r="L11" s="408"/>
      <c r="M11" s="406"/>
      <c r="N11" s="406"/>
      <c r="O11" s="411"/>
      <c r="P11" s="410">
        <v>2</v>
      </c>
      <c r="Q11" s="580">
        <f t="shared" si="1"/>
        <v>46028</v>
      </c>
      <c r="R11" s="437">
        <v>46020</v>
      </c>
      <c r="S11" s="574" t="s">
        <v>78</v>
      </c>
      <c r="T11" s="574">
        <v>46020</v>
      </c>
      <c r="U11" s="437">
        <v>46009</v>
      </c>
      <c r="V11" s="574" t="s">
        <v>78</v>
      </c>
      <c r="W11" s="438">
        <v>46009</v>
      </c>
      <c r="X11" s="407"/>
      <c r="Y11" s="409"/>
      <c r="Z11" s="521"/>
      <c r="AA11" s="557"/>
      <c r="AB11" s="546"/>
      <c r="AC11" s="521"/>
      <c r="AD11" s="521"/>
      <c r="AE11" s="521"/>
      <c r="AF11" s="402"/>
      <c r="AG11" s="402"/>
      <c r="AH11" s="411"/>
      <c r="AI11" s="412">
        <f t="shared" si="0"/>
        <v>7</v>
      </c>
      <c r="AJ11" s="423">
        <v>3</v>
      </c>
    </row>
    <row r="12" spans="1:85">
      <c r="B12" s="401" t="s">
        <v>41</v>
      </c>
      <c r="C12" s="402">
        <v>46030</v>
      </c>
      <c r="D12" s="403"/>
      <c r="E12" s="404"/>
      <c r="F12" s="405"/>
      <c r="G12" s="406"/>
      <c r="H12" s="406"/>
      <c r="I12" s="406"/>
      <c r="J12" s="407"/>
      <c r="K12" s="409"/>
      <c r="L12" s="408"/>
      <c r="M12" s="406"/>
      <c r="N12" s="406"/>
      <c r="O12" s="411"/>
      <c r="P12" s="410">
        <v>2</v>
      </c>
      <c r="Q12" s="580">
        <f t="shared" si="1"/>
        <v>46029</v>
      </c>
      <c r="R12" s="437">
        <v>46021</v>
      </c>
      <c r="S12" s="574" t="s">
        <v>78</v>
      </c>
      <c r="T12" s="574">
        <v>46021</v>
      </c>
      <c r="U12" s="437">
        <v>46010</v>
      </c>
      <c r="V12" s="574" t="s">
        <v>78</v>
      </c>
      <c r="W12" s="438">
        <v>46012</v>
      </c>
      <c r="X12" s="407"/>
      <c r="Y12" s="409"/>
      <c r="Z12" s="521"/>
      <c r="AA12" s="557"/>
      <c r="AB12" s="546"/>
      <c r="AC12" s="521"/>
      <c r="AD12" s="521"/>
      <c r="AE12" s="521"/>
      <c r="AF12" s="402"/>
      <c r="AG12" s="402"/>
      <c r="AH12" s="411"/>
      <c r="AI12" s="412">
        <f t="shared" si="0"/>
        <v>8</v>
      </c>
      <c r="AJ12" s="413">
        <v>4</v>
      </c>
    </row>
    <row r="13" spans="1:85">
      <c r="B13" s="401" t="s">
        <v>42</v>
      </c>
      <c r="C13" s="402">
        <v>46031</v>
      </c>
      <c r="D13" s="403"/>
      <c r="E13" s="404"/>
      <c r="F13" s="405"/>
      <c r="G13" s="406"/>
      <c r="H13" s="427"/>
      <c r="I13" s="427"/>
      <c r="J13" s="428"/>
      <c r="K13" s="432"/>
      <c r="L13" s="429"/>
      <c r="M13" s="360"/>
      <c r="N13" s="431"/>
      <c r="O13" s="433"/>
      <c r="P13" s="410">
        <v>2</v>
      </c>
      <c r="Q13" s="580">
        <f t="shared" si="1"/>
        <v>46030</v>
      </c>
      <c r="R13" s="437">
        <v>46022</v>
      </c>
      <c r="S13" s="574" t="s">
        <v>78</v>
      </c>
      <c r="T13" s="574">
        <v>46026</v>
      </c>
      <c r="U13" s="437">
        <v>46013</v>
      </c>
      <c r="V13" s="574" t="s">
        <v>78</v>
      </c>
      <c r="W13" s="438">
        <v>46013</v>
      </c>
      <c r="X13" s="407"/>
      <c r="Y13" s="409"/>
      <c r="Z13" s="521"/>
      <c r="AA13" s="557"/>
      <c r="AB13" s="546"/>
      <c r="AC13" s="521"/>
      <c r="AD13" s="521"/>
      <c r="AE13" s="521"/>
      <c r="AF13" s="402"/>
      <c r="AG13" s="402"/>
      <c r="AH13" s="433"/>
      <c r="AI13" s="412">
        <f t="shared" si="0"/>
        <v>9</v>
      </c>
      <c r="AJ13" s="413">
        <v>5</v>
      </c>
    </row>
    <row r="14" spans="1:85">
      <c r="B14" s="414" t="s">
        <v>43</v>
      </c>
      <c r="C14" s="415">
        <v>46032</v>
      </c>
      <c r="D14" s="416"/>
      <c r="E14" s="417"/>
      <c r="F14" s="418"/>
      <c r="G14" s="424"/>
      <c r="H14" s="424"/>
      <c r="I14" s="424"/>
      <c r="J14" s="434"/>
      <c r="K14" s="575"/>
      <c r="L14" s="435"/>
      <c r="M14" s="436"/>
      <c r="N14" s="436"/>
      <c r="O14" s="433"/>
      <c r="P14" s="422">
        <v>3</v>
      </c>
      <c r="Q14" s="580">
        <f t="shared" si="1"/>
        <v>46031</v>
      </c>
      <c r="R14" s="420"/>
      <c r="S14" s="575"/>
      <c r="T14" s="544"/>
      <c r="U14" s="434"/>
      <c r="V14" s="575"/>
      <c r="W14" s="435"/>
      <c r="X14" s="420"/>
      <c r="Y14" s="544"/>
      <c r="Z14" s="529"/>
      <c r="AA14" s="558"/>
      <c r="AB14" s="547"/>
      <c r="AC14" s="529"/>
      <c r="AD14" s="522"/>
      <c r="AE14" s="529"/>
      <c r="AF14" s="415"/>
      <c r="AG14" s="415"/>
      <c r="AH14" s="433"/>
      <c r="AI14" s="412">
        <f t="shared" si="0"/>
        <v>10</v>
      </c>
      <c r="AJ14" s="423" t="s">
        <v>18</v>
      </c>
    </row>
    <row r="15" spans="1:85">
      <c r="B15" s="414" t="s">
        <v>37</v>
      </c>
      <c r="C15" s="415">
        <v>46033</v>
      </c>
      <c r="D15" s="416"/>
      <c r="E15" s="417"/>
      <c r="F15" s="418"/>
      <c r="G15" s="424"/>
      <c r="H15" s="424"/>
      <c r="I15" s="424"/>
      <c r="J15" s="434"/>
      <c r="K15" s="575"/>
      <c r="L15" s="435"/>
      <c r="M15" s="436"/>
      <c r="N15" s="436"/>
      <c r="O15" s="433"/>
      <c r="P15" s="422">
        <v>3</v>
      </c>
      <c r="Q15" s="580">
        <f t="shared" si="1"/>
        <v>46032</v>
      </c>
      <c r="R15" s="420"/>
      <c r="S15" s="575"/>
      <c r="T15" s="544"/>
      <c r="U15" s="434"/>
      <c r="V15" s="575"/>
      <c r="W15" s="435"/>
      <c r="X15" s="420"/>
      <c r="Y15" s="544"/>
      <c r="Z15" s="529"/>
      <c r="AA15" s="558"/>
      <c r="AB15" s="547"/>
      <c r="AC15" s="529"/>
      <c r="AD15" s="522"/>
      <c r="AE15" s="529"/>
      <c r="AF15" s="415"/>
      <c r="AG15" s="415"/>
      <c r="AH15" s="433"/>
      <c r="AI15" s="412">
        <f t="shared" si="0"/>
        <v>11</v>
      </c>
      <c r="AJ15" s="423" t="s">
        <v>18</v>
      </c>
    </row>
    <row r="16" spans="1:85">
      <c r="B16" s="401" t="s">
        <v>38</v>
      </c>
      <c r="C16" s="402">
        <v>46034</v>
      </c>
      <c r="D16" s="403"/>
      <c r="E16" s="404"/>
      <c r="F16" s="405"/>
      <c r="G16" s="426">
        <v>45992</v>
      </c>
      <c r="H16" s="427"/>
      <c r="I16" s="427"/>
      <c r="J16" s="428"/>
      <c r="K16" s="432"/>
      <c r="L16" s="429"/>
      <c r="M16" s="430">
        <v>46023</v>
      </c>
      <c r="N16" s="431"/>
      <c r="O16" s="433"/>
      <c r="P16" s="410">
        <v>3</v>
      </c>
      <c r="Q16" s="580">
        <f t="shared" si="1"/>
        <v>46033</v>
      </c>
      <c r="R16" s="437">
        <v>46027</v>
      </c>
      <c r="S16" s="574" t="s">
        <v>78</v>
      </c>
      <c r="T16" s="574">
        <v>46027</v>
      </c>
      <c r="U16" s="437">
        <v>46014</v>
      </c>
      <c r="V16" s="574" t="s">
        <v>78</v>
      </c>
      <c r="W16" s="438">
        <v>46014</v>
      </c>
      <c r="X16" s="407"/>
      <c r="Y16" s="409"/>
      <c r="Z16" s="530"/>
      <c r="AA16" s="559"/>
      <c r="AB16" s="548"/>
      <c r="AC16" s="530"/>
      <c r="AD16" s="528">
        <v>45962</v>
      </c>
      <c r="AE16" s="528">
        <v>45870</v>
      </c>
      <c r="AF16" s="402"/>
      <c r="AG16" s="402"/>
      <c r="AH16" s="433"/>
      <c r="AI16" s="412">
        <f t="shared" si="0"/>
        <v>12</v>
      </c>
      <c r="AJ16" s="423">
        <v>6</v>
      </c>
    </row>
    <row r="17" spans="2:36">
      <c r="B17" s="401" t="s">
        <v>39</v>
      </c>
      <c r="C17" s="402">
        <v>46035</v>
      </c>
      <c r="D17" s="403"/>
      <c r="E17" s="404"/>
      <c r="F17" s="405"/>
      <c r="G17" s="427"/>
      <c r="H17" s="427"/>
      <c r="I17" s="427"/>
      <c r="J17" s="428"/>
      <c r="K17" s="432"/>
      <c r="L17" s="429"/>
      <c r="M17" s="431"/>
      <c r="N17" s="431"/>
      <c r="O17" s="433"/>
      <c r="P17" s="410">
        <v>3</v>
      </c>
      <c r="Q17" s="580">
        <f t="shared" si="1"/>
        <v>46034</v>
      </c>
      <c r="R17" s="437">
        <v>46028</v>
      </c>
      <c r="S17" s="574" t="s">
        <v>78</v>
      </c>
      <c r="T17" s="574">
        <v>46028</v>
      </c>
      <c r="U17" s="437">
        <v>46015</v>
      </c>
      <c r="V17" s="574" t="s">
        <v>78</v>
      </c>
      <c r="W17" s="438">
        <v>46019</v>
      </c>
      <c r="X17" s="407"/>
      <c r="Y17" s="409"/>
      <c r="Z17" s="530"/>
      <c r="AA17" s="559"/>
      <c r="AB17" s="548"/>
      <c r="AC17" s="530"/>
      <c r="AD17" s="521"/>
      <c r="AE17" s="530"/>
      <c r="AF17" s="402"/>
      <c r="AG17" s="402"/>
      <c r="AH17" s="433"/>
      <c r="AI17" s="412">
        <f t="shared" si="0"/>
        <v>13</v>
      </c>
      <c r="AJ17" s="423">
        <v>7</v>
      </c>
    </row>
    <row r="18" spans="2:36">
      <c r="B18" s="401" t="s">
        <v>40</v>
      </c>
      <c r="C18" s="402">
        <v>46036</v>
      </c>
      <c r="D18" s="403"/>
      <c r="E18" s="404"/>
      <c r="F18" s="405"/>
      <c r="G18" s="427"/>
      <c r="H18" s="427"/>
      <c r="I18" s="427"/>
      <c r="J18" s="428"/>
      <c r="K18" s="432"/>
      <c r="L18" s="429"/>
      <c r="M18" s="431"/>
      <c r="N18" s="431"/>
      <c r="O18" s="433"/>
      <c r="P18" s="410">
        <v>3</v>
      </c>
      <c r="Q18" s="580">
        <f t="shared" si="1"/>
        <v>46035</v>
      </c>
      <c r="R18" s="437">
        <v>46029</v>
      </c>
      <c r="S18" s="574" t="s">
        <v>78</v>
      </c>
      <c r="T18" s="574">
        <v>46029</v>
      </c>
      <c r="U18" s="437">
        <v>46020</v>
      </c>
      <c r="V18" s="574" t="s">
        <v>78</v>
      </c>
      <c r="W18" s="438">
        <v>46020</v>
      </c>
      <c r="X18" s="407"/>
      <c r="Y18" s="409"/>
      <c r="Z18" s="530"/>
      <c r="AA18" s="559"/>
      <c r="AB18" s="548"/>
      <c r="AC18" s="530"/>
      <c r="AD18" s="521"/>
      <c r="AE18" s="530"/>
      <c r="AF18" s="402"/>
      <c r="AG18" s="402"/>
      <c r="AH18" s="433"/>
      <c r="AI18" s="412">
        <f t="shared" si="0"/>
        <v>14</v>
      </c>
      <c r="AJ18" s="423">
        <v>8</v>
      </c>
    </row>
    <row r="19" spans="2:36">
      <c r="B19" s="401" t="s">
        <v>41</v>
      </c>
      <c r="C19" s="402">
        <v>46037</v>
      </c>
      <c r="D19" s="403"/>
      <c r="E19" s="404"/>
      <c r="F19" s="405"/>
      <c r="G19" s="427"/>
      <c r="H19" s="427"/>
      <c r="I19" s="427"/>
      <c r="J19" s="603">
        <v>45383</v>
      </c>
      <c r="K19" s="574" t="s">
        <v>78</v>
      </c>
      <c r="L19" s="604">
        <v>45900</v>
      </c>
      <c r="M19" s="431"/>
      <c r="N19" s="431"/>
      <c r="O19" s="433"/>
      <c r="P19" s="410">
        <v>3</v>
      </c>
      <c r="Q19" s="580">
        <f t="shared" si="1"/>
        <v>46036</v>
      </c>
      <c r="R19" s="437">
        <v>46030</v>
      </c>
      <c r="S19" s="574" t="s">
        <v>78</v>
      </c>
      <c r="T19" s="574">
        <v>46030</v>
      </c>
      <c r="U19" s="437">
        <v>46021</v>
      </c>
      <c r="V19" s="574" t="s">
        <v>78</v>
      </c>
      <c r="W19" s="438">
        <v>46021</v>
      </c>
      <c r="X19" s="407"/>
      <c r="Y19" s="409"/>
      <c r="Z19" s="530"/>
      <c r="AA19" s="559"/>
      <c r="AB19" s="548"/>
      <c r="AC19" s="530"/>
      <c r="AD19" s="521"/>
      <c r="AE19" s="530"/>
      <c r="AF19" s="402"/>
      <c r="AG19" s="402"/>
      <c r="AH19" s="433"/>
      <c r="AI19" s="412">
        <f t="shared" si="0"/>
        <v>15</v>
      </c>
      <c r="AJ19" s="413">
        <v>9</v>
      </c>
    </row>
    <row r="20" spans="2:36">
      <c r="B20" s="401" t="s">
        <v>42</v>
      </c>
      <c r="C20" s="402">
        <v>46038</v>
      </c>
      <c r="D20" s="403"/>
      <c r="E20" s="404"/>
      <c r="F20" s="405"/>
      <c r="G20" s="427"/>
      <c r="H20" s="427"/>
      <c r="I20" s="426">
        <v>45901</v>
      </c>
      <c r="J20" s="428"/>
      <c r="K20" s="432"/>
      <c r="L20" s="429"/>
      <c r="M20" s="431"/>
      <c r="N20" s="430">
        <v>45901</v>
      </c>
      <c r="O20" s="433"/>
      <c r="P20" s="410">
        <v>3</v>
      </c>
      <c r="Q20" s="580">
        <f t="shared" si="1"/>
        <v>46037</v>
      </c>
      <c r="R20" s="437">
        <v>46031</v>
      </c>
      <c r="S20" s="574" t="s">
        <v>78</v>
      </c>
      <c r="T20" s="574">
        <v>46033</v>
      </c>
      <c r="U20" s="437">
        <v>46022</v>
      </c>
      <c r="V20" s="574" t="s">
        <v>78</v>
      </c>
      <c r="W20" s="438">
        <v>46026</v>
      </c>
      <c r="X20" s="407"/>
      <c r="Y20" s="409"/>
      <c r="Z20" s="530"/>
      <c r="AA20" s="560">
        <v>45383</v>
      </c>
      <c r="AB20" s="549" t="s">
        <v>78</v>
      </c>
      <c r="AC20" s="528">
        <v>45870</v>
      </c>
      <c r="AD20" s="521"/>
      <c r="AE20" s="530"/>
      <c r="AF20" s="402"/>
      <c r="AG20" s="402"/>
      <c r="AH20" s="433"/>
      <c r="AI20" s="412">
        <f t="shared" si="0"/>
        <v>16</v>
      </c>
      <c r="AJ20" s="413">
        <v>10</v>
      </c>
    </row>
    <row r="21" spans="2:36">
      <c r="B21" s="414" t="s">
        <v>43</v>
      </c>
      <c r="C21" s="415">
        <v>46039</v>
      </c>
      <c r="D21" s="416"/>
      <c r="E21" s="417"/>
      <c r="F21" s="418"/>
      <c r="G21" s="424"/>
      <c r="H21" s="424"/>
      <c r="I21" s="424"/>
      <c r="J21" s="434"/>
      <c r="K21" s="575"/>
      <c r="L21" s="435"/>
      <c r="M21" s="436"/>
      <c r="N21" s="436"/>
      <c r="O21" s="433"/>
      <c r="P21" s="422">
        <v>4</v>
      </c>
      <c r="Q21" s="580">
        <f t="shared" si="1"/>
        <v>46038</v>
      </c>
      <c r="R21" s="420"/>
      <c r="S21" s="575"/>
      <c r="T21" s="544"/>
      <c r="U21" s="434"/>
      <c r="V21" s="575"/>
      <c r="W21" s="435"/>
      <c r="X21" s="420"/>
      <c r="Y21" s="544"/>
      <c r="Z21" s="529"/>
      <c r="AA21" s="558"/>
      <c r="AB21" s="547"/>
      <c r="AC21" s="529"/>
      <c r="AD21" s="522"/>
      <c r="AE21" s="529"/>
      <c r="AF21" s="415"/>
      <c r="AG21" s="415"/>
      <c r="AH21" s="433"/>
      <c r="AI21" s="412">
        <f t="shared" si="0"/>
        <v>17</v>
      </c>
      <c r="AJ21" s="423" t="s">
        <v>18</v>
      </c>
    </row>
    <row r="22" spans="2:36">
      <c r="B22" s="414" t="s">
        <v>37</v>
      </c>
      <c r="C22" s="415">
        <v>46040</v>
      </c>
      <c r="D22" s="416"/>
      <c r="E22" s="417"/>
      <c r="F22" s="418"/>
      <c r="G22" s="424"/>
      <c r="H22" s="424"/>
      <c r="I22" s="424"/>
      <c r="J22" s="434"/>
      <c r="K22" s="575"/>
      <c r="L22" s="435"/>
      <c r="M22" s="436"/>
      <c r="N22" s="436"/>
      <c r="O22" s="433"/>
      <c r="P22" s="422">
        <v>4</v>
      </c>
      <c r="Q22" s="580">
        <f t="shared" si="1"/>
        <v>46039</v>
      </c>
      <c r="R22" s="420"/>
      <c r="S22" s="575"/>
      <c r="T22" s="544"/>
      <c r="U22" s="434"/>
      <c r="V22" s="575"/>
      <c r="W22" s="435"/>
      <c r="X22" s="420"/>
      <c r="Y22" s="544"/>
      <c r="Z22" s="529"/>
      <c r="AA22" s="558"/>
      <c r="AB22" s="547"/>
      <c r="AC22" s="529"/>
      <c r="AD22" s="522"/>
      <c r="AE22" s="529"/>
      <c r="AF22" s="415"/>
      <c r="AG22" s="415"/>
      <c r="AH22" s="433"/>
      <c r="AI22" s="412">
        <f t="shared" si="0"/>
        <v>18</v>
      </c>
      <c r="AJ22" s="423" t="s">
        <v>18</v>
      </c>
    </row>
    <row r="23" spans="2:36">
      <c r="B23" s="401" t="s">
        <v>38</v>
      </c>
      <c r="C23" s="402">
        <v>46041</v>
      </c>
      <c r="D23" s="403"/>
      <c r="E23" s="404"/>
      <c r="F23" s="405"/>
      <c r="G23" s="427"/>
      <c r="H23" s="427"/>
      <c r="I23" s="427"/>
      <c r="J23" s="428"/>
      <c r="K23" s="432"/>
      <c r="L23" s="429"/>
      <c r="M23" s="431"/>
      <c r="N23" s="431"/>
      <c r="O23" s="433"/>
      <c r="P23" s="410">
        <v>4</v>
      </c>
      <c r="Q23" s="580">
        <f t="shared" si="1"/>
        <v>46040</v>
      </c>
      <c r="R23" s="437">
        <v>46034</v>
      </c>
      <c r="S23" s="574" t="s">
        <v>78</v>
      </c>
      <c r="T23" s="574">
        <v>46034</v>
      </c>
      <c r="U23" s="437">
        <v>46027</v>
      </c>
      <c r="V23" s="574" t="s">
        <v>78</v>
      </c>
      <c r="W23" s="438">
        <v>46027</v>
      </c>
      <c r="X23" s="407"/>
      <c r="Y23" s="409"/>
      <c r="Z23" s="530"/>
      <c r="AA23" s="559"/>
      <c r="AB23" s="548"/>
      <c r="AC23" s="530"/>
      <c r="AD23" s="521"/>
      <c r="AE23" s="530"/>
      <c r="AF23" s="426">
        <v>45962</v>
      </c>
      <c r="AG23" s="426">
        <v>45870</v>
      </c>
      <c r="AH23" s="433"/>
      <c r="AI23" s="412">
        <f t="shared" si="0"/>
        <v>19</v>
      </c>
      <c r="AJ23" s="423">
        <v>11</v>
      </c>
    </row>
    <row r="24" spans="2:36">
      <c r="B24" s="401" t="s">
        <v>39</v>
      </c>
      <c r="C24" s="402">
        <v>46042</v>
      </c>
      <c r="D24" s="403"/>
      <c r="E24" s="404"/>
      <c r="F24" s="405"/>
      <c r="G24" s="427"/>
      <c r="H24" s="427"/>
      <c r="I24" s="427"/>
      <c r="J24" s="428"/>
      <c r="K24" s="432"/>
      <c r="L24" s="429"/>
      <c r="M24" s="431"/>
      <c r="N24" s="431"/>
      <c r="O24" s="433"/>
      <c r="P24" s="410">
        <v>4</v>
      </c>
      <c r="Q24" s="580">
        <f t="shared" si="1"/>
        <v>46041</v>
      </c>
      <c r="R24" s="437">
        <v>46035</v>
      </c>
      <c r="S24" s="574" t="s">
        <v>78</v>
      </c>
      <c r="T24" s="574">
        <v>46035</v>
      </c>
      <c r="U24" s="437">
        <v>46028</v>
      </c>
      <c r="V24" s="574" t="s">
        <v>78</v>
      </c>
      <c r="W24" s="438">
        <v>46028</v>
      </c>
      <c r="X24" s="407"/>
      <c r="Y24" s="409"/>
      <c r="Z24" s="530"/>
      <c r="AA24" s="559"/>
      <c r="AB24" s="548"/>
      <c r="AC24" s="530"/>
      <c r="AD24" s="521"/>
      <c r="AE24" s="530"/>
      <c r="AF24" s="402"/>
      <c r="AG24" s="402"/>
      <c r="AH24" s="433"/>
      <c r="AI24" s="412">
        <f t="shared" si="0"/>
        <v>20</v>
      </c>
      <c r="AJ24" s="423">
        <v>12</v>
      </c>
    </row>
    <row r="25" spans="2:36">
      <c r="B25" s="401" t="s">
        <v>40</v>
      </c>
      <c r="C25" s="402">
        <v>46043</v>
      </c>
      <c r="D25" s="403"/>
      <c r="E25" s="404"/>
      <c r="F25" s="405"/>
      <c r="G25" s="427"/>
      <c r="H25" s="427"/>
      <c r="I25" s="427"/>
      <c r="J25" s="428"/>
      <c r="K25" s="432"/>
      <c r="L25" s="429"/>
      <c r="M25" s="431"/>
      <c r="N25" s="431"/>
      <c r="O25" s="433"/>
      <c r="P25" s="410">
        <v>4</v>
      </c>
      <c r="Q25" s="580">
        <f t="shared" si="1"/>
        <v>46042</v>
      </c>
      <c r="R25" s="437">
        <v>46036</v>
      </c>
      <c r="S25" s="574" t="s">
        <v>78</v>
      </c>
      <c r="T25" s="574">
        <v>46036</v>
      </c>
      <c r="U25" s="437">
        <v>46029</v>
      </c>
      <c r="V25" s="574" t="s">
        <v>78</v>
      </c>
      <c r="W25" s="438">
        <v>46029</v>
      </c>
      <c r="X25" s="407"/>
      <c r="Y25" s="409"/>
      <c r="Z25" s="521"/>
      <c r="AA25" s="557"/>
      <c r="AB25" s="546"/>
      <c r="AC25" s="521"/>
      <c r="AD25" s="521"/>
      <c r="AE25" s="521"/>
      <c r="AF25" s="402"/>
      <c r="AG25" s="402"/>
      <c r="AH25" s="433"/>
      <c r="AI25" s="412">
        <f t="shared" si="0"/>
        <v>21</v>
      </c>
      <c r="AJ25" s="423">
        <v>13</v>
      </c>
    </row>
    <row r="26" spans="2:36">
      <c r="B26" s="401" t="s">
        <v>41</v>
      </c>
      <c r="C26" s="402">
        <v>46044</v>
      </c>
      <c r="D26" s="403"/>
      <c r="E26" s="404"/>
      <c r="F26" s="405"/>
      <c r="G26" s="427"/>
      <c r="H26" s="427"/>
      <c r="I26" s="427"/>
      <c r="J26" s="428"/>
      <c r="K26" s="432"/>
      <c r="L26" s="429"/>
      <c r="M26" s="431"/>
      <c r="N26" s="431"/>
      <c r="O26" s="433"/>
      <c r="P26" s="410">
        <v>4</v>
      </c>
      <c r="Q26" s="580">
        <f t="shared" si="1"/>
        <v>46043</v>
      </c>
      <c r="R26" s="437">
        <v>46037</v>
      </c>
      <c r="S26" s="574" t="s">
        <v>78</v>
      </c>
      <c r="T26" s="574">
        <v>46037</v>
      </c>
      <c r="U26" s="437">
        <v>46030</v>
      </c>
      <c r="V26" s="574" t="s">
        <v>78</v>
      </c>
      <c r="W26" s="438">
        <v>46030</v>
      </c>
      <c r="X26" s="407"/>
      <c r="Y26" s="409"/>
      <c r="Z26" s="521"/>
      <c r="AA26" s="557"/>
      <c r="AB26" s="546"/>
      <c r="AC26" s="521"/>
      <c r="AD26" s="521"/>
      <c r="AE26" s="521"/>
      <c r="AF26" s="402"/>
      <c r="AG26" s="402"/>
      <c r="AH26" s="433"/>
      <c r="AI26" s="412">
        <f t="shared" si="0"/>
        <v>22</v>
      </c>
      <c r="AJ26" s="413">
        <v>14</v>
      </c>
    </row>
    <row r="27" spans="2:36">
      <c r="B27" s="401" t="s">
        <v>42</v>
      </c>
      <c r="C27" s="402">
        <v>46045</v>
      </c>
      <c r="D27" s="403"/>
      <c r="E27" s="404"/>
      <c r="F27" s="405"/>
      <c r="G27" s="427"/>
      <c r="H27" s="427"/>
      <c r="I27" s="427"/>
      <c r="J27" s="428"/>
      <c r="K27" s="432"/>
      <c r="L27" s="429"/>
      <c r="M27" s="431"/>
      <c r="N27" s="431"/>
      <c r="O27" s="433"/>
      <c r="P27" s="410">
        <v>4</v>
      </c>
      <c r="Q27" s="580">
        <f t="shared" si="1"/>
        <v>46044</v>
      </c>
      <c r="R27" s="437">
        <v>46038</v>
      </c>
      <c r="S27" s="574" t="s">
        <v>78</v>
      </c>
      <c r="T27" s="574">
        <v>46040</v>
      </c>
      <c r="U27" s="437">
        <v>46031</v>
      </c>
      <c r="V27" s="574" t="s">
        <v>78</v>
      </c>
      <c r="W27" s="438">
        <v>46033</v>
      </c>
      <c r="X27" s="407"/>
      <c r="Y27" s="409"/>
      <c r="Z27" s="521"/>
      <c r="AA27" s="557"/>
      <c r="AB27" s="546"/>
      <c r="AC27" s="521"/>
      <c r="AD27" s="521"/>
      <c r="AE27" s="521"/>
      <c r="AF27" s="402"/>
      <c r="AG27" s="402"/>
      <c r="AH27" s="433"/>
      <c r="AI27" s="412">
        <f t="shared" si="0"/>
        <v>23</v>
      </c>
      <c r="AJ27" s="413">
        <v>15</v>
      </c>
    </row>
    <row r="28" spans="2:36">
      <c r="B28" s="414" t="s">
        <v>43</v>
      </c>
      <c r="C28" s="415">
        <v>46046</v>
      </c>
      <c r="D28" s="416"/>
      <c r="E28" s="417"/>
      <c r="F28" s="418"/>
      <c r="G28" s="424"/>
      <c r="H28" s="424"/>
      <c r="I28" s="424"/>
      <c r="J28" s="434"/>
      <c r="K28" s="575"/>
      <c r="L28" s="435"/>
      <c r="M28" s="436"/>
      <c r="N28" s="436"/>
      <c r="O28" s="433"/>
      <c r="P28" s="422">
        <v>5</v>
      </c>
      <c r="Q28" s="580">
        <f t="shared" si="1"/>
        <v>46045</v>
      </c>
      <c r="R28" s="420"/>
      <c r="S28" s="575"/>
      <c r="T28" s="544"/>
      <c r="U28" s="434"/>
      <c r="V28" s="575"/>
      <c r="W28" s="435"/>
      <c r="X28" s="420"/>
      <c r="Y28" s="544"/>
      <c r="Z28" s="522"/>
      <c r="AA28" s="556"/>
      <c r="AB28" s="545"/>
      <c r="AC28" s="522"/>
      <c r="AD28" s="522"/>
      <c r="AE28" s="522"/>
      <c r="AF28" s="415"/>
      <c r="AG28" s="415"/>
      <c r="AH28" s="433"/>
      <c r="AI28" s="412">
        <f t="shared" si="0"/>
        <v>24</v>
      </c>
      <c r="AJ28" s="423" t="s">
        <v>18</v>
      </c>
    </row>
    <row r="29" spans="2:36">
      <c r="B29" s="414" t="s">
        <v>37</v>
      </c>
      <c r="C29" s="415">
        <v>46047</v>
      </c>
      <c r="D29" s="416"/>
      <c r="E29" s="417"/>
      <c r="F29" s="418"/>
      <c r="G29" s="424"/>
      <c r="H29" s="424"/>
      <c r="I29" s="424"/>
      <c r="J29" s="434"/>
      <c r="K29" s="575"/>
      <c r="L29" s="435"/>
      <c r="M29" s="436"/>
      <c r="N29" s="436"/>
      <c r="O29" s="433"/>
      <c r="P29" s="422">
        <v>5</v>
      </c>
      <c r="Q29" s="580">
        <f t="shared" si="1"/>
        <v>46046</v>
      </c>
      <c r="R29" s="420"/>
      <c r="S29" s="575"/>
      <c r="T29" s="544"/>
      <c r="U29" s="434"/>
      <c r="V29" s="575"/>
      <c r="W29" s="435"/>
      <c r="X29" s="420"/>
      <c r="Y29" s="544"/>
      <c r="Z29" s="522"/>
      <c r="AA29" s="556"/>
      <c r="AB29" s="545"/>
      <c r="AC29" s="522"/>
      <c r="AD29" s="522"/>
      <c r="AE29" s="522"/>
      <c r="AF29" s="415"/>
      <c r="AG29" s="415"/>
      <c r="AH29" s="433"/>
      <c r="AI29" s="412">
        <f t="shared" si="0"/>
        <v>25</v>
      </c>
      <c r="AJ29" s="423" t="s">
        <v>18</v>
      </c>
    </row>
    <row r="30" spans="2:36">
      <c r="B30" s="401" t="s">
        <v>38</v>
      </c>
      <c r="C30" s="402">
        <v>46048</v>
      </c>
      <c r="D30" s="403"/>
      <c r="E30" s="404"/>
      <c r="F30" s="405"/>
      <c r="G30" s="427"/>
      <c r="H30" s="426">
        <v>45992</v>
      </c>
      <c r="I30" s="427"/>
      <c r="J30" s="428"/>
      <c r="K30" s="432"/>
      <c r="L30" s="429"/>
      <c r="M30" s="431"/>
      <c r="N30" s="431"/>
      <c r="O30" s="433"/>
      <c r="P30" s="410">
        <v>5</v>
      </c>
      <c r="Q30" s="580">
        <f t="shared" si="1"/>
        <v>46047</v>
      </c>
      <c r="R30" s="437">
        <v>46041</v>
      </c>
      <c r="S30" s="574" t="s">
        <v>78</v>
      </c>
      <c r="T30" s="574">
        <v>46041</v>
      </c>
      <c r="U30" s="437">
        <v>46034</v>
      </c>
      <c r="V30" s="574" t="s">
        <v>78</v>
      </c>
      <c r="W30" s="438">
        <v>46034</v>
      </c>
      <c r="X30" s="407"/>
      <c r="Y30" s="409"/>
      <c r="Z30" s="521"/>
      <c r="AA30" s="557"/>
      <c r="AB30" s="546"/>
      <c r="AC30" s="521"/>
      <c r="AD30" s="521"/>
      <c r="AE30" s="521"/>
      <c r="AF30" s="402"/>
      <c r="AG30" s="402"/>
      <c r="AH30" s="433"/>
      <c r="AI30" s="412">
        <f t="shared" si="0"/>
        <v>26</v>
      </c>
      <c r="AJ30" s="423">
        <v>16</v>
      </c>
    </row>
    <row r="31" spans="2:36">
      <c r="B31" s="401" t="s">
        <v>39</v>
      </c>
      <c r="C31" s="402">
        <v>46049</v>
      </c>
      <c r="D31" s="403"/>
      <c r="E31" s="404"/>
      <c r="F31" s="405"/>
      <c r="G31" s="427"/>
      <c r="H31" s="427"/>
      <c r="I31" s="427"/>
      <c r="J31" s="428"/>
      <c r="K31" s="432"/>
      <c r="L31" s="429"/>
      <c r="M31" s="431"/>
      <c r="N31" s="431"/>
      <c r="O31" s="433"/>
      <c r="P31" s="410">
        <v>5</v>
      </c>
      <c r="Q31" s="580">
        <f t="shared" si="1"/>
        <v>46048</v>
      </c>
      <c r="R31" s="437">
        <v>46042</v>
      </c>
      <c r="S31" s="574" t="s">
        <v>78</v>
      </c>
      <c r="T31" s="574">
        <v>46042</v>
      </c>
      <c r="U31" s="437">
        <v>46035</v>
      </c>
      <c r="V31" s="574" t="s">
        <v>78</v>
      </c>
      <c r="W31" s="438">
        <v>46035</v>
      </c>
      <c r="X31" s="407"/>
      <c r="Y31" s="409"/>
      <c r="Z31" s="521"/>
      <c r="AA31" s="557"/>
      <c r="AB31" s="546"/>
      <c r="AC31" s="521"/>
      <c r="AD31" s="521"/>
      <c r="AE31" s="521"/>
      <c r="AF31" s="402"/>
      <c r="AG31" s="402"/>
      <c r="AH31" s="433"/>
      <c r="AI31" s="412">
        <f t="shared" si="0"/>
        <v>27</v>
      </c>
      <c r="AJ31" s="423">
        <v>17</v>
      </c>
    </row>
    <row r="32" spans="2:36">
      <c r="B32" s="401" t="s">
        <v>40</v>
      </c>
      <c r="C32" s="402">
        <v>46050</v>
      </c>
      <c r="D32" s="403"/>
      <c r="E32" s="404"/>
      <c r="F32" s="405"/>
      <c r="G32" s="427"/>
      <c r="H32" s="427"/>
      <c r="I32" s="427"/>
      <c r="J32" s="428"/>
      <c r="K32" s="432"/>
      <c r="L32" s="429"/>
      <c r="M32" s="431"/>
      <c r="N32" s="431"/>
      <c r="O32" s="433"/>
      <c r="P32" s="410">
        <v>5</v>
      </c>
      <c r="Q32" s="580">
        <f t="shared" si="1"/>
        <v>46049</v>
      </c>
      <c r="R32" s="437">
        <v>46043</v>
      </c>
      <c r="S32" s="574" t="s">
        <v>78</v>
      </c>
      <c r="T32" s="574">
        <v>46043</v>
      </c>
      <c r="U32" s="437">
        <v>46036</v>
      </c>
      <c r="V32" s="574" t="s">
        <v>78</v>
      </c>
      <c r="W32" s="438">
        <v>46036</v>
      </c>
      <c r="X32" s="407"/>
      <c r="Y32" s="409"/>
      <c r="Z32" s="521"/>
      <c r="AA32" s="557"/>
      <c r="AB32" s="546"/>
      <c r="AC32" s="521"/>
      <c r="AD32" s="521"/>
      <c r="AE32" s="521"/>
      <c r="AF32" s="402"/>
      <c r="AG32" s="402"/>
      <c r="AH32" s="433"/>
      <c r="AI32" s="412">
        <f t="shared" si="0"/>
        <v>28</v>
      </c>
      <c r="AJ32" s="423">
        <v>18</v>
      </c>
    </row>
    <row r="33" spans="2:36">
      <c r="B33" s="401" t="s">
        <v>41</v>
      </c>
      <c r="C33" s="402">
        <v>46051</v>
      </c>
      <c r="D33" s="403"/>
      <c r="E33" s="404"/>
      <c r="F33" s="405"/>
      <c r="G33" s="427"/>
      <c r="H33" s="427"/>
      <c r="I33" s="427"/>
      <c r="J33" s="428"/>
      <c r="K33" s="432"/>
      <c r="L33" s="429"/>
      <c r="M33" s="431"/>
      <c r="N33" s="431"/>
      <c r="O33" s="433"/>
      <c r="P33" s="410">
        <v>5</v>
      </c>
      <c r="Q33" s="580">
        <f t="shared" si="1"/>
        <v>46050</v>
      </c>
      <c r="R33" s="437">
        <v>46044</v>
      </c>
      <c r="S33" s="574" t="s">
        <v>78</v>
      </c>
      <c r="T33" s="574">
        <v>46044</v>
      </c>
      <c r="U33" s="437">
        <v>46037</v>
      </c>
      <c r="V33" s="574" t="s">
        <v>78</v>
      </c>
      <c r="W33" s="438">
        <v>46037</v>
      </c>
      <c r="X33" s="560">
        <v>45413</v>
      </c>
      <c r="Y33" s="549" t="s">
        <v>78</v>
      </c>
      <c r="Z33" s="528">
        <v>45901</v>
      </c>
      <c r="AA33" s="557"/>
      <c r="AB33" s="546"/>
      <c r="AC33" s="521"/>
      <c r="AD33" s="521"/>
      <c r="AE33" s="521"/>
      <c r="AF33" s="402"/>
      <c r="AG33" s="402"/>
      <c r="AH33" s="433"/>
      <c r="AI33" s="412">
        <f t="shared" si="0"/>
        <v>29</v>
      </c>
      <c r="AJ33" s="413">
        <v>19</v>
      </c>
    </row>
    <row r="34" spans="2:36">
      <c r="B34" s="401" t="s">
        <v>42</v>
      </c>
      <c r="C34" s="402">
        <v>46052</v>
      </c>
      <c r="D34" s="403"/>
      <c r="E34" s="404"/>
      <c r="F34" s="405"/>
      <c r="G34" s="427"/>
      <c r="H34" s="427"/>
      <c r="I34" s="427"/>
      <c r="J34" s="428"/>
      <c r="K34" s="432"/>
      <c r="L34" s="429"/>
      <c r="M34" s="431"/>
      <c r="N34" s="431"/>
      <c r="O34" s="433"/>
      <c r="P34" s="410">
        <v>5</v>
      </c>
      <c r="Q34" s="580">
        <f t="shared" si="1"/>
        <v>46051</v>
      </c>
      <c r="R34" s="437">
        <v>46045</v>
      </c>
      <c r="S34" s="574" t="s">
        <v>78</v>
      </c>
      <c r="T34" s="574">
        <v>46047</v>
      </c>
      <c r="U34" s="437">
        <v>46038</v>
      </c>
      <c r="V34" s="574" t="s">
        <v>78</v>
      </c>
      <c r="W34" s="438">
        <v>46040</v>
      </c>
      <c r="X34" s="407"/>
      <c r="Y34" s="409"/>
      <c r="Z34" s="521"/>
      <c r="AA34" s="557"/>
      <c r="AB34" s="546"/>
      <c r="AC34" s="521"/>
      <c r="AD34" s="521"/>
      <c r="AE34" s="521"/>
      <c r="AF34" s="402"/>
      <c r="AG34" s="402"/>
      <c r="AH34" s="433"/>
      <c r="AI34" s="412">
        <f t="shared" si="0"/>
        <v>30</v>
      </c>
      <c r="AJ34" s="413">
        <v>20</v>
      </c>
    </row>
    <row r="35" spans="2:36" ht="14" thickBot="1">
      <c r="B35" s="439" t="s">
        <v>43</v>
      </c>
      <c r="C35" s="440">
        <v>46053</v>
      </c>
      <c r="D35" s="416"/>
      <c r="E35" s="417"/>
      <c r="F35" s="418"/>
      <c r="G35" s="424"/>
      <c r="H35" s="424"/>
      <c r="I35" s="424"/>
      <c r="J35" s="434"/>
      <c r="K35" s="575"/>
      <c r="L35" s="435"/>
      <c r="M35" s="436"/>
      <c r="N35" s="436"/>
      <c r="O35" s="433"/>
      <c r="P35" s="441">
        <v>6</v>
      </c>
      <c r="Q35" s="581">
        <f t="shared" si="1"/>
        <v>46052</v>
      </c>
      <c r="R35" s="535"/>
      <c r="S35" s="578"/>
      <c r="T35" s="571"/>
      <c r="U35" s="459"/>
      <c r="V35" s="578"/>
      <c r="W35" s="460"/>
      <c r="X35" s="535"/>
      <c r="Y35" s="571"/>
      <c r="Z35" s="523"/>
      <c r="AA35" s="562"/>
      <c r="AB35" s="565"/>
      <c r="AC35" s="523"/>
      <c r="AD35" s="523"/>
      <c r="AE35" s="523"/>
      <c r="AF35" s="440"/>
      <c r="AG35" s="440"/>
      <c r="AH35" s="433"/>
      <c r="AI35" s="442">
        <f t="shared" si="0"/>
        <v>31</v>
      </c>
      <c r="AJ35" s="443" t="s">
        <v>18</v>
      </c>
    </row>
    <row r="36" spans="2:36">
      <c r="B36" s="444" t="s">
        <v>37</v>
      </c>
      <c r="C36" s="445">
        <v>46054</v>
      </c>
      <c r="D36" s="446"/>
      <c r="E36" s="447"/>
      <c r="F36" s="448"/>
      <c r="G36" s="449"/>
      <c r="H36" s="449"/>
      <c r="I36" s="449"/>
      <c r="J36" s="450"/>
      <c r="K36" s="583"/>
      <c r="L36" s="451"/>
      <c r="M36" s="452"/>
      <c r="N36" s="452"/>
      <c r="O36" s="433"/>
      <c r="P36" s="462">
        <v>6</v>
      </c>
      <c r="Q36" s="579">
        <f t="shared" si="1"/>
        <v>46053</v>
      </c>
      <c r="R36" s="536"/>
      <c r="S36" s="583"/>
      <c r="T36" s="572"/>
      <c r="U36" s="450"/>
      <c r="V36" s="583"/>
      <c r="W36" s="451"/>
      <c r="X36" s="536"/>
      <c r="Y36" s="572"/>
      <c r="Z36" s="563"/>
      <c r="AA36" s="564"/>
      <c r="AB36" s="563"/>
      <c r="AC36" s="524"/>
      <c r="AD36" s="524"/>
      <c r="AE36" s="524"/>
      <c r="AF36" s="445"/>
      <c r="AG36" s="445"/>
      <c r="AH36" s="433"/>
      <c r="AI36" s="399">
        <f t="shared" si="0"/>
        <v>1</v>
      </c>
      <c r="AJ36" s="400" t="s">
        <v>18</v>
      </c>
    </row>
    <row r="37" spans="2:36">
      <c r="B37" s="401" t="s">
        <v>38</v>
      </c>
      <c r="C37" s="402">
        <v>46055</v>
      </c>
      <c r="D37" s="403"/>
      <c r="E37" s="404"/>
      <c r="F37" s="405"/>
      <c r="G37" s="427"/>
      <c r="H37" s="427"/>
      <c r="I37" s="427"/>
      <c r="J37" s="428"/>
      <c r="K37" s="432"/>
      <c r="L37" s="429"/>
      <c r="M37" s="431"/>
      <c r="N37" s="431"/>
      <c r="O37" s="433"/>
      <c r="P37" s="410">
        <v>6</v>
      </c>
      <c r="Q37" s="580">
        <f t="shared" si="1"/>
        <v>46054</v>
      </c>
      <c r="R37" s="437">
        <v>46048</v>
      </c>
      <c r="S37" s="574" t="s">
        <v>78</v>
      </c>
      <c r="T37" s="574">
        <v>46048</v>
      </c>
      <c r="U37" s="437">
        <v>46041</v>
      </c>
      <c r="V37" s="574" t="s">
        <v>78</v>
      </c>
      <c r="W37" s="438">
        <v>46041</v>
      </c>
      <c r="X37" s="407"/>
      <c r="Y37" s="409"/>
      <c r="Z37" s="546"/>
      <c r="AA37" s="557"/>
      <c r="AB37" s="546"/>
      <c r="AC37" s="521"/>
      <c r="AD37" s="521"/>
      <c r="AE37" s="521"/>
      <c r="AF37" s="402"/>
      <c r="AG37" s="402"/>
      <c r="AH37" s="433"/>
      <c r="AI37" s="412">
        <f t="shared" si="0"/>
        <v>2</v>
      </c>
      <c r="AJ37" s="423">
        <v>1</v>
      </c>
    </row>
    <row r="38" spans="2:36">
      <c r="B38" s="401" t="s">
        <v>39</v>
      </c>
      <c r="C38" s="402">
        <v>46056</v>
      </c>
      <c r="D38" s="403"/>
      <c r="E38" s="404"/>
      <c r="F38" s="427"/>
      <c r="G38" s="427"/>
      <c r="H38" s="427"/>
      <c r="I38" s="427"/>
      <c r="J38" s="428"/>
      <c r="K38" s="432"/>
      <c r="L38" s="429"/>
      <c r="M38" s="431"/>
      <c r="N38" s="431"/>
      <c r="O38" s="433"/>
      <c r="P38" s="410">
        <v>6</v>
      </c>
      <c r="Q38" s="580">
        <f t="shared" si="1"/>
        <v>46055</v>
      </c>
      <c r="R38" s="437">
        <v>46049</v>
      </c>
      <c r="S38" s="574" t="s">
        <v>78</v>
      </c>
      <c r="T38" s="574">
        <v>46049</v>
      </c>
      <c r="U38" s="437">
        <v>46042</v>
      </c>
      <c r="V38" s="574" t="s">
        <v>78</v>
      </c>
      <c r="W38" s="438">
        <v>46042</v>
      </c>
      <c r="X38" s="407"/>
      <c r="Y38" s="409"/>
      <c r="Z38" s="546"/>
      <c r="AA38" s="557"/>
      <c r="AB38" s="546"/>
      <c r="AC38" s="521"/>
      <c r="AD38" s="521"/>
      <c r="AE38" s="521"/>
      <c r="AF38" s="402"/>
      <c r="AG38" s="402"/>
      <c r="AH38" s="433"/>
      <c r="AI38" s="412">
        <f t="shared" si="0"/>
        <v>3</v>
      </c>
      <c r="AJ38" s="423">
        <v>2</v>
      </c>
    </row>
    <row r="39" spans="2:36">
      <c r="B39" s="401" t="s">
        <v>40</v>
      </c>
      <c r="C39" s="402">
        <v>46057</v>
      </c>
      <c r="D39" s="403"/>
      <c r="E39" s="404"/>
      <c r="F39" s="426">
        <v>46023</v>
      </c>
      <c r="G39" s="427"/>
      <c r="H39" s="427"/>
      <c r="I39" s="427"/>
      <c r="J39" s="428"/>
      <c r="K39" s="432"/>
      <c r="L39" s="429"/>
      <c r="M39" s="431"/>
      <c r="N39" s="431"/>
      <c r="O39" s="433"/>
      <c r="P39" s="410">
        <v>6</v>
      </c>
      <c r="Q39" s="580">
        <f t="shared" si="1"/>
        <v>46056</v>
      </c>
      <c r="R39" s="437">
        <v>46050</v>
      </c>
      <c r="S39" s="574" t="s">
        <v>78</v>
      </c>
      <c r="T39" s="574">
        <v>46050</v>
      </c>
      <c r="U39" s="437">
        <v>46043</v>
      </c>
      <c r="V39" s="574" t="s">
        <v>78</v>
      </c>
      <c r="W39" s="438">
        <v>46043</v>
      </c>
      <c r="X39" s="407"/>
      <c r="Y39" s="409"/>
      <c r="Z39" s="546"/>
      <c r="AA39" s="557"/>
      <c r="AB39" s="546"/>
      <c r="AC39" s="521"/>
      <c r="AD39" s="521"/>
      <c r="AE39" s="521"/>
      <c r="AF39" s="402"/>
      <c r="AG39" s="402"/>
      <c r="AH39" s="433"/>
      <c r="AI39" s="412">
        <f t="shared" si="0"/>
        <v>4</v>
      </c>
      <c r="AJ39" s="423">
        <v>3</v>
      </c>
    </row>
    <row r="40" spans="2:36">
      <c r="B40" s="401" t="s">
        <v>41</v>
      </c>
      <c r="C40" s="402">
        <v>46058</v>
      </c>
      <c r="D40" s="403"/>
      <c r="E40" s="404"/>
      <c r="F40" s="425"/>
      <c r="G40" s="427"/>
      <c r="H40" s="427"/>
      <c r="I40" s="427"/>
      <c r="J40" s="428"/>
      <c r="K40" s="432"/>
      <c r="L40" s="429"/>
      <c r="M40" s="431"/>
      <c r="N40" s="431"/>
      <c r="O40" s="433"/>
      <c r="P40" s="410">
        <v>6</v>
      </c>
      <c r="Q40" s="580">
        <f t="shared" si="1"/>
        <v>46057</v>
      </c>
      <c r="R40" s="437">
        <v>46051</v>
      </c>
      <c r="S40" s="574" t="s">
        <v>78</v>
      </c>
      <c r="T40" s="574">
        <v>46051</v>
      </c>
      <c r="U40" s="437">
        <v>46044</v>
      </c>
      <c r="V40" s="574" t="s">
        <v>78</v>
      </c>
      <c r="W40" s="438">
        <v>46044</v>
      </c>
      <c r="X40" s="407"/>
      <c r="Y40" s="409"/>
      <c r="Z40" s="546"/>
      <c r="AA40" s="557"/>
      <c r="AB40" s="546"/>
      <c r="AC40" s="521"/>
      <c r="AD40" s="521"/>
      <c r="AE40" s="521"/>
      <c r="AF40" s="402"/>
      <c r="AG40" s="402"/>
      <c r="AH40" s="433"/>
      <c r="AI40" s="412">
        <f t="shared" si="0"/>
        <v>5</v>
      </c>
      <c r="AJ40" s="413">
        <v>4</v>
      </c>
    </row>
    <row r="41" spans="2:36">
      <c r="B41" s="401" t="s">
        <v>42</v>
      </c>
      <c r="C41" s="402">
        <v>46059</v>
      </c>
      <c r="D41" s="403"/>
      <c r="E41" s="404"/>
      <c r="F41" s="405"/>
      <c r="G41" s="427"/>
      <c r="H41" s="427"/>
      <c r="I41" s="427"/>
      <c r="J41" s="428"/>
      <c r="K41" s="432"/>
      <c r="L41" s="429"/>
      <c r="M41" s="431"/>
      <c r="N41" s="431"/>
      <c r="O41" s="433"/>
      <c r="P41" s="410">
        <v>6</v>
      </c>
      <c r="Q41" s="580">
        <f t="shared" si="1"/>
        <v>46058</v>
      </c>
      <c r="R41" s="437">
        <v>46052</v>
      </c>
      <c r="S41" s="574" t="s">
        <v>78</v>
      </c>
      <c r="T41" s="574">
        <v>46054</v>
      </c>
      <c r="U41" s="437">
        <v>46045</v>
      </c>
      <c r="V41" s="574" t="s">
        <v>78</v>
      </c>
      <c r="W41" s="438">
        <v>46047</v>
      </c>
      <c r="X41" s="407"/>
      <c r="Y41" s="409"/>
      <c r="Z41" s="546"/>
      <c r="AA41" s="557"/>
      <c r="AB41" s="546"/>
      <c r="AC41" s="521"/>
      <c r="AD41" s="521"/>
      <c r="AE41" s="521"/>
      <c r="AF41" s="402"/>
      <c r="AG41" s="402"/>
      <c r="AH41" s="433"/>
      <c r="AI41" s="412">
        <f t="shared" si="0"/>
        <v>6</v>
      </c>
      <c r="AJ41" s="413">
        <v>5</v>
      </c>
    </row>
    <row r="42" spans="2:36">
      <c r="B42" s="414" t="s">
        <v>43</v>
      </c>
      <c r="C42" s="415">
        <v>46060</v>
      </c>
      <c r="D42" s="416"/>
      <c r="E42" s="417"/>
      <c r="F42" s="417"/>
      <c r="G42" s="424"/>
      <c r="H42" s="424"/>
      <c r="I42" s="424"/>
      <c r="J42" s="434"/>
      <c r="K42" s="575"/>
      <c r="L42" s="435"/>
      <c r="M42" s="436"/>
      <c r="N42" s="436"/>
      <c r="O42" s="433"/>
      <c r="P42" s="422">
        <v>7</v>
      </c>
      <c r="Q42" s="580">
        <f t="shared" si="1"/>
        <v>46059</v>
      </c>
      <c r="R42" s="420"/>
      <c r="S42" s="575"/>
      <c r="T42" s="544"/>
      <c r="U42" s="434"/>
      <c r="V42" s="575"/>
      <c r="W42" s="435"/>
      <c r="X42" s="420"/>
      <c r="Y42" s="544"/>
      <c r="Z42" s="545"/>
      <c r="AA42" s="556"/>
      <c r="AB42" s="545"/>
      <c r="AC42" s="522"/>
      <c r="AD42" s="522"/>
      <c r="AE42" s="522"/>
      <c r="AF42" s="415"/>
      <c r="AG42" s="415"/>
      <c r="AH42" s="433"/>
      <c r="AI42" s="412">
        <f t="shared" si="0"/>
        <v>7</v>
      </c>
      <c r="AJ42" s="423" t="s">
        <v>18</v>
      </c>
    </row>
    <row r="43" spans="2:36">
      <c r="B43" s="414" t="s">
        <v>37</v>
      </c>
      <c r="C43" s="415">
        <v>46061</v>
      </c>
      <c r="D43" s="416"/>
      <c r="E43" s="417"/>
      <c r="F43" s="418"/>
      <c r="G43" s="424"/>
      <c r="H43" s="424"/>
      <c r="I43" s="424"/>
      <c r="J43" s="434"/>
      <c r="K43" s="575"/>
      <c r="L43" s="435"/>
      <c r="M43" s="436"/>
      <c r="N43" s="436"/>
      <c r="O43" s="433"/>
      <c r="P43" s="422">
        <v>7</v>
      </c>
      <c r="Q43" s="580">
        <f t="shared" si="1"/>
        <v>46060</v>
      </c>
      <c r="R43" s="420"/>
      <c r="S43" s="575"/>
      <c r="T43" s="544"/>
      <c r="U43" s="434"/>
      <c r="V43" s="575"/>
      <c r="W43" s="435"/>
      <c r="X43" s="420"/>
      <c r="Y43" s="544"/>
      <c r="Z43" s="545"/>
      <c r="AA43" s="556"/>
      <c r="AB43" s="545"/>
      <c r="AC43" s="522"/>
      <c r="AD43" s="522"/>
      <c r="AE43" s="522"/>
      <c r="AF43" s="415"/>
      <c r="AG43" s="415"/>
      <c r="AH43" s="433"/>
      <c r="AI43" s="412">
        <f t="shared" si="0"/>
        <v>8</v>
      </c>
      <c r="AJ43" s="423" t="s">
        <v>18</v>
      </c>
    </row>
    <row r="44" spans="2:36">
      <c r="B44" s="401" t="s">
        <v>38</v>
      </c>
      <c r="C44" s="402">
        <v>46062</v>
      </c>
      <c r="D44" s="403"/>
      <c r="E44" s="404"/>
      <c r="F44" s="405"/>
      <c r="G44" s="426">
        <v>46023</v>
      </c>
      <c r="H44" s="427"/>
      <c r="I44" s="427"/>
      <c r="J44" s="428"/>
      <c r="K44" s="432"/>
      <c r="L44" s="429"/>
      <c r="M44" s="430">
        <v>46054</v>
      </c>
      <c r="N44" s="431"/>
      <c r="O44" s="433"/>
      <c r="P44" s="410">
        <v>7</v>
      </c>
      <c r="Q44" s="580">
        <f t="shared" si="1"/>
        <v>46061</v>
      </c>
      <c r="R44" s="437">
        <v>46055</v>
      </c>
      <c r="S44" s="574" t="s">
        <v>78</v>
      </c>
      <c r="T44" s="574">
        <v>46055</v>
      </c>
      <c r="U44" s="437">
        <v>46048</v>
      </c>
      <c r="V44" s="574" t="s">
        <v>78</v>
      </c>
      <c r="W44" s="438">
        <v>46048</v>
      </c>
      <c r="X44" s="407"/>
      <c r="Y44" s="409"/>
      <c r="Z44" s="548"/>
      <c r="AA44" s="559"/>
      <c r="AB44" s="548"/>
      <c r="AC44" s="530"/>
      <c r="AD44" s="528">
        <v>45992</v>
      </c>
      <c r="AE44" s="528">
        <v>45901</v>
      </c>
      <c r="AF44" s="402"/>
      <c r="AG44" s="402"/>
      <c r="AH44" s="433"/>
      <c r="AI44" s="412">
        <f t="shared" si="0"/>
        <v>9</v>
      </c>
      <c r="AJ44" s="423">
        <v>6</v>
      </c>
    </row>
    <row r="45" spans="2:36">
      <c r="B45" s="401" t="s">
        <v>39</v>
      </c>
      <c r="C45" s="402">
        <v>46063</v>
      </c>
      <c r="D45" s="403"/>
      <c r="E45" s="404"/>
      <c r="F45" s="405"/>
      <c r="G45" s="453"/>
      <c r="H45" s="427"/>
      <c r="I45" s="427"/>
      <c r="J45" s="428"/>
      <c r="K45" s="432"/>
      <c r="L45" s="429"/>
      <c r="M45" s="404"/>
      <c r="N45" s="431"/>
      <c r="O45" s="433"/>
      <c r="P45" s="410">
        <v>7</v>
      </c>
      <c r="Q45" s="580">
        <f t="shared" si="1"/>
        <v>46062</v>
      </c>
      <c r="R45" s="437">
        <v>46056</v>
      </c>
      <c r="S45" s="574" t="s">
        <v>78</v>
      </c>
      <c r="T45" s="574">
        <v>46056</v>
      </c>
      <c r="U45" s="437">
        <v>46049</v>
      </c>
      <c r="V45" s="574" t="s">
        <v>78</v>
      </c>
      <c r="W45" s="438">
        <v>46049</v>
      </c>
      <c r="X45" s="407"/>
      <c r="Y45" s="409"/>
      <c r="Z45" s="546"/>
      <c r="AA45" s="557"/>
      <c r="AB45" s="546"/>
      <c r="AC45" s="521"/>
      <c r="AD45" s="521"/>
      <c r="AE45" s="521"/>
      <c r="AF45" s="402"/>
      <c r="AG45" s="402"/>
      <c r="AH45" s="433"/>
      <c r="AI45" s="412">
        <f t="shared" si="0"/>
        <v>10</v>
      </c>
      <c r="AJ45" s="423">
        <v>7</v>
      </c>
    </row>
    <row r="46" spans="2:36">
      <c r="B46" s="401" t="s">
        <v>40</v>
      </c>
      <c r="C46" s="402">
        <v>46064</v>
      </c>
      <c r="D46" s="403"/>
      <c r="E46" s="404"/>
      <c r="F46" s="405"/>
      <c r="G46" s="427"/>
      <c r="H46" s="427"/>
      <c r="I46" s="427"/>
      <c r="J46" s="428"/>
      <c r="K46" s="432"/>
      <c r="L46" s="429"/>
      <c r="M46" s="431"/>
      <c r="N46" s="431"/>
      <c r="O46" s="433"/>
      <c r="P46" s="410">
        <v>7</v>
      </c>
      <c r="Q46" s="580">
        <f t="shared" si="1"/>
        <v>46063</v>
      </c>
      <c r="R46" s="437">
        <v>46057</v>
      </c>
      <c r="S46" s="574" t="s">
        <v>78</v>
      </c>
      <c r="T46" s="574">
        <v>46057</v>
      </c>
      <c r="U46" s="437">
        <v>46050</v>
      </c>
      <c r="V46" s="574" t="s">
        <v>78</v>
      </c>
      <c r="W46" s="438">
        <v>46050</v>
      </c>
      <c r="X46" s="407"/>
      <c r="Y46" s="409"/>
      <c r="Z46" s="546"/>
      <c r="AA46" s="557"/>
      <c r="AB46" s="546"/>
      <c r="AC46" s="521"/>
      <c r="AD46" s="521"/>
      <c r="AE46" s="521"/>
      <c r="AF46" s="402"/>
      <c r="AG46" s="402"/>
      <c r="AH46" s="433"/>
      <c r="AI46" s="412">
        <f t="shared" si="0"/>
        <v>11</v>
      </c>
      <c r="AJ46" s="423">
        <v>8</v>
      </c>
    </row>
    <row r="47" spans="2:36">
      <c r="B47" s="401" t="s">
        <v>41</v>
      </c>
      <c r="C47" s="402">
        <v>46065</v>
      </c>
      <c r="D47" s="403"/>
      <c r="E47" s="404"/>
      <c r="F47" s="405"/>
      <c r="G47" s="404"/>
      <c r="H47" s="427"/>
      <c r="I47" s="427"/>
      <c r="J47" s="603">
        <v>45413</v>
      </c>
      <c r="K47" s="574" t="s">
        <v>78</v>
      </c>
      <c r="L47" s="604">
        <v>45930</v>
      </c>
      <c r="M47" s="431"/>
      <c r="N47" s="431"/>
      <c r="O47" s="433"/>
      <c r="P47" s="410">
        <v>7</v>
      </c>
      <c r="Q47" s="580">
        <f t="shared" si="1"/>
        <v>46064</v>
      </c>
      <c r="R47" s="437">
        <v>46058</v>
      </c>
      <c r="S47" s="574" t="s">
        <v>78</v>
      </c>
      <c r="T47" s="574">
        <v>46058</v>
      </c>
      <c r="U47" s="437">
        <v>46051</v>
      </c>
      <c r="V47" s="574" t="s">
        <v>78</v>
      </c>
      <c r="W47" s="438">
        <v>46051</v>
      </c>
      <c r="X47" s="407"/>
      <c r="Y47" s="409"/>
      <c r="Z47" s="546"/>
      <c r="AA47" s="595"/>
      <c r="AB47" s="360"/>
      <c r="AC47" s="596"/>
      <c r="AD47" s="521"/>
      <c r="AE47" s="521"/>
      <c r="AF47" s="402"/>
      <c r="AG47" s="402"/>
      <c r="AH47" s="433"/>
      <c r="AI47" s="412">
        <f t="shared" si="0"/>
        <v>12</v>
      </c>
      <c r="AJ47" s="413">
        <v>9</v>
      </c>
    </row>
    <row r="48" spans="2:36">
      <c r="B48" s="401" t="s">
        <v>42</v>
      </c>
      <c r="C48" s="402">
        <v>46066</v>
      </c>
      <c r="D48" s="403"/>
      <c r="E48" s="404"/>
      <c r="F48" s="405"/>
      <c r="G48" s="427"/>
      <c r="H48" s="427"/>
      <c r="I48" s="426">
        <v>45931</v>
      </c>
      <c r="J48" s="428"/>
      <c r="K48" s="432"/>
      <c r="L48" s="429"/>
      <c r="M48" s="431"/>
      <c r="N48" s="430">
        <v>45931</v>
      </c>
      <c r="O48" s="433"/>
      <c r="P48" s="410">
        <v>7</v>
      </c>
      <c r="Q48" s="580">
        <f t="shared" si="1"/>
        <v>46065</v>
      </c>
      <c r="R48" s="437">
        <v>46059</v>
      </c>
      <c r="S48" s="574" t="s">
        <v>78</v>
      </c>
      <c r="T48" s="574">
        <v>46061</v>
      </c>
      <c r="U48" s="437">
        <v>46052</v>
      </c>
      <c r="V48" s="574" t="s">
        <v>78</v>
      </c>
      <c r="W48" s="438">
        <v>46054</v>
      </c>
      <c r="X48" s="407"/>
      <c r="Y48" s="409"/>
      <c r="Z48" s="546"/>
      <c r="AA48" s="560">
        <v>45413</v>
      </c>
      <c r="AB48" s="549" t="s">
        <v>78</v>
      </c>
      <c r="AC48" s="528">
        <v>45901</v>
      </c>
      <c r="AD48" s="521"/>
      <c r="AE48" s="521"/>
      <c r="AF48" s="402"/>
      <c r="AG48" s="402"/>
      <c r="AH48" s="433"/>
      <c r="AI48" s="412">
        <f t="shared" si="0"/>
        <v>13</v>
      </c>
      <c r="AJ48" s="413">
        <v>10</v>
      </c>
    </row>
    <row r="49" spans="2:85">
      <c r="B49" s="414" t="s">
        <v>43</v>
      </c>
      <c r="C49" s="415">
        <v>46067</v>
      </c>
      <c r="D49" s="416"/>
      <c r="E49" s="417"/>
      <c r="F49" s="418"/>
      <c r="G49" s="424"/>
      <c r="H49" s="424"/>
      <c r="I49" s="417"/>
      <c r="J49" s="434"/>
      <c r="K49" s="575"/>
      <c r="L49" s="435"/>
      <c r="M49" s="436"/>
      <c r="N49" s="417"/>
      <c r="O49" s="398"/>
      <c r="P49" s="422">
        <v>8</v>
      </c>
      <c r="Q49" s="580">
        <f t="shared" si="1"/>
        <v>46066</v>
      </c>
      <c r="R49" s="420"/>
      <c r="S49" s="575"/>
      <c r="T49" s="544"/>
      <c r="U49" s="434"/>
      <c r="V49" s="575"/>
      <c r="W49" s="435"/>
      <c r="X49" s="420"/>
      <c r="Y49" s="544"/>
      <c r="Z49" s="545"/>
      <c r="AA49" s="556"/>
      <c r="AB49" s="545"/>
      <c r="AC49" s="522"/>
      <c r="AD49" s="522"/>
      <c r="AE49" s="522"/>
      <c r="AF49" s="415"/>
      <c r="AG49" s="415"/>
      <c r="AH49" s="433"/>
      <c r="AI49" s="412">
        <f t="shared" si="0"/>
        <v>14</v>
      </c>
      <c r="AJ49" s="423" t="s">
        <v>18</v>
      </c>
    </row>
    <row r="50" spans="2:85">
      <c r="B50" s="414" t="s">
        <v>37</v>
      </c>
      <c r="C50" s="415">
        <v>46068</v>
      </c>
      <c r="D50" s="416"/>
      <c r="E50" s="417"/>
      <c r="F50" s="418"/>
      <c r="G50" s="424"/>
      <c r="H50" s="424"/>
      <c r="I50" s="424"/>
      <c r="J50" s="414"/>
      <c r="K50" s="511"/>
      <c r="L50" s="454"/>
      <c r="M50" s="436"/>
      <c r="N50" s="436"/>
      <c r="O50" s="433"/>
      <c r="P50" s="422">
        <v>8</v>
      </c>
      <c r="Q50" s="580">
        <f t="shared" si="1"/>
        <v>46067</v>
      </c>
      <c r="R50" s="420"/>
      <c r="S50" s="575"/>
      <c r="T50" s="544"/>
      <c r="U50" s="434"/>
      <c r="V50" s="575"/>
      <c r="W50" s="435"/>
      <c r="X50" s="420"/>
      <c r="Y50" s="544"/>
      <c r="Z50" s="545"/>
      <c r="AA50" s="556"/>
      <c r="AB50" s="545"/>
      <c r="AC50" s="522"/>
      <c r="AD50" s="522"/>
      <c r="AE50" s="522"/>
      <c r="AF50" s="415"/>
      <c r="AG50" s="415"/>
      <c r="AH50" s="433"/>
      <c r="AI50" s="412">
        <f t="shared" si="0"/>
        <v>15</v>
      </c>
      <c r="AJ50" s="423" t="s">
        <v>18</v>
      </c>
    </row>
    <row r="51" spans="2:85">
      <c r="B51" s="401" t="s">
        <v>38</v>
      </c>
      <c r="C51" s="402">
        <v>46069</v>
      </c>
      <c r="D51" s="403"/>
      <c r="E51" s="404"/>
      <c r="F51" s="405"/>
      <c r="G51" s="427"/>
      <c r="H51" s="427"/>
      <c r="I51" s="404"/>
      <c r="J51" s="428"/>
      <c r="K51" s="432"/>
      <c r="L51" s="429"/>
      <c r="M51" s="431"/>
      <c r="N51" s="431"/>
      <c r="O51" s="433"/>
      <c r="P51" s="410">
        <v>8</v>
      </c>
      <c r="Q51" s="580">
        <f t="shared" si="1"/>
        <v>46068</v>
      </c>
      <c r="R51" s="437">
        <v>46062</v>
      </c>
      <c r="S51" s="574" t="s">
        <v>78</v>
      </c>
      <c r="T51" s="574">
        <v>46062</v>
      </c>
      <c r="U51" s="437">
        <v>46055</v>
      </c>
      <c r="V51" s="574" t="s">
        <v>78</v>
      </c>
      <c r="W51" s="438">
        <v>46055</v>
      </c>
      <c r="X51" s="407"/>
      <c r="Y51" s="409"/>
      <c r="Z51" s="546"/>
      <c r="AA51" s="557"/>
      <c r="AB51" s="546"/>
      <c r="AC51" s="521"/>
      <c r="AD51" s="521"/>
      <c r="AE51" s="521"/>
      <c r="AF51" s="426">
        <v>45992</v>
      </c>
      <c r="AG51" s="426">
        <v>45901</v>
      </c>
      <c r="AH51" s="433"/>
      <c r="AI51" s="412">
        <f t="shared" si="0"/>
        <v>16</v>
      </c>
      <c r="AJ51" s="423">
        <v>11</v>
      </c>
    </row>
    <row r="52" spans="2:85">
      <c r="B52" s="401" t="s">
        <v>39</v>
      </c>
      <c r="C52" s="402">
        <v>46070</v>
      </c>
      <c r="D52" s="403"/>
      <c r="E52" s="404"/>
      <c r="F52" s="405"/>
      <c r="G52" s="427"/>
      <c r="H52" s="427"/>
      <c r="I52" s="427"/>
      <c r="J52" s="428"/>
      <c r="K52" s="432"/>
      <c r="L52" s="429"/>
      <c r="M52" s="431"/>
      <c r="N52" s="431"/>
      <c r="O52" s="433"/>
      <c r="P52" s="410">
        <v>8</v>
      </c>
      <c r="Q52" s="580">
        <f t="shared" si="1"/>
        <v>46069</v>
      </c>
      <c r="R52" s="437">
        <v>46063</v>
      </c>
      <c r="S52" s="574" t="s">
        <v>78</v>
      </c>
      <c r="T52" s="574">
        <v>46063</v>
      </c>
      <c r="U52" s="437">
        <v>46056</v>
      </c>
      <c r="V52" s="574" t="s">
        <v>78</v>
      </c>
      <c r="W52" s="438">
        <v>46056</v>
      </c>
      <c r="X52" s="407"/>
      <c r="Y52" s="409"/>
      <c r="Z52" s="546"/>
      <c r="AA52" s="557"/>
      <c r="AB52" s="546"/>
      <c r="AC52" s="521"/>
      <c r="AD52" s="521"/>
      <c r="AE52" s="521"/>
      <c r="AF52" s="402"/>
      <c r="AG52" s="402"/>
      <c r="AH52" s="433"/>
      <c r="AI52" s="412">
        <f t="shared" si="0"/>
        <v>17</v>
      </c>
      <c r="AJ52" s="423">
        <v>12</v>
      </c>
    </row>
    <row r="53" spans="2:85">
      <c r="B53" s="401" t="s">
        <v>40</v>
      </c>
      <c r="C53" s="402">
        <v>46071</v>
      </c>
      <c r="D53" s="403"/>
      <c r="E53" s="404"/>
      <c r="F53" s="405"/>
      <c r="G53" s="427"/>
      <c r="H53" s="427"/>
      <c r="I53" s="427"/>
      <c r="J53" s="428"/>
      <c r="K53" s="432"/>
      <c r="L53" s="429"/>
      <c r="M53" s="431"/>
      <c r="N53" s="431"/>
      <c r="O53" s="433"/>
      <c r="P53" s="410">
        <v>8</v>
      </c>
      <c r="Q53" s="580">
        <f t="shared" si="1"/>
        <v>46070</v>
      </c>
      <c r="R53" s="437">
        <v>46064</v>
      </c>
      <c r="S53" s="574" t="s">
        <v>78</v>
      </c>
      <c r="T53" s="574">
        <v>46064</v>
      </c>
      <c r="U53" s="437">
        <v>46057</v>
      </c>
      <c r="V53" s="574" t="s">
        <v>78</v>
      </c>
      <c r="W53" s="438">
        <v>46057</v>
      </c>
      <c r="X53" s="407"/>
      <c r="Y53" s="409"/>
      <c r="Z53" s="546"/>
      <c r="AA53" s="557"/>
      <c r="AB53" s="546"/>
      <c r="AC53" s="521"/>
      <c r="AD53" s="521"/>
      <c r="AE53" s="521"/>
      <c r="AF53" s="402"/>
      <c r="AG53" s="402"/>
      <c r="AH53" s="433"/>
      <c r="AI53" s="412">
        <f t="shared" si="0"/>
        <v>18</v>
      </c>
      <c r="AJ53" s="423">
        <v>13</v>
      </c>
    </row>
    <row r="54" spans="2:85">
      <c r="B54" s="401" t="s">
        <v>41</v>
      </c>
      <c r="C54" s="402">
        <v>46072</v>
      </c>
      <c r="D54" s="403"/>
      <c r="E54" s="404"/>
      <c r="F54" s="405"/>
      <c r="G54" s="427"/>
      <c r="H54" s="427"/>
      <c r="I54" s="427"/>
      <c r="J54" s="428"/>
      <c r="K54" s="432"/>
      <c r="L54" s="429"/>
      <c r="M54" s="431"/>
      <c r="N54" s="431"/>
      <c r="O54" s="433"/>
      <c r="P54" s="410">
        <v>8</v>
      </c>
      <c r="Q54" s="580">
        <f t="shared" si="1"/>
        <v>46071</v>
      </c>
      <c r="R54" s="437">
        <v>46065</v>
      </c>
      <c r="S54" s="574" t="s">
        <v>78</v>
      </c>
      <c r="T54" s="574">
        <v>46065</v>
      </c>
      <c r="U54" s="437">
        <v>46058</v>
      </c>
      <c r="V54" s="574" t="s">
        <v>78</v>
      </c>
      <c r="W54" s="438">
        <v>46058</v>
      </c>
      <c r="X54" s="407"/>
      <c r="Y54" s="409"/>
      <c r="Z54" s="546"/>
      <c r="AA54" s="557"/>
      <c r="AB54" s="546"/>
      <c r="AC54" s="521"/>
      <c r="AD54" s="521"/>
      <c r="AE54" s="521"/>
      <c r="AF54" s="402"/>
      <c r="AG54" s="402"/>
      <c r="AH54" s="433"/>
      <c r="AI54" s="412">
        <f t="shared" si="0"/>
        <v>19</v>
      </c>
      <c r="AJ54" s="413">
        <v>14</v>
      </c>
    </row>
    <row r="55" spans="2:85">
      <c r="B55" s="401" t="s">
        <v>42</v>
      </c>
      <c r="C55" s="402">
        <v>46073</v>
      </c>
      <c r="D55" s="403"/>
      <c r="E55" s="404"/>
      <c r="F55" s="405"/>
      <c r="G55" s="427"/>
      <c r="H55" s="427"/>
      <c r="I55" s="427"/>
      <c r="J55" s="428"/>
      <c r="K55" s="432"/>
      <c r="L55" s="429"/>
      <c r="M55" s="431"/>
      <c r="N55" s="431"/>
      <c r="O55" s="433"/>
      <c r="P55" s="410">
        <v>8</v>
      </c>
      <c r="Q55" s="580">
        <f t="shared" si="1"/>
        <v>46072</v>
      </c>
      <c r="R55" s="437">
        <v>46066</v>
      </c>
      <c r="S55" s="574" t="s">
        <v>78</v>
      </c>
      <c r="T55" s="574">
        <v>46068</v>
      </c>
      <c r="U55" s="437">
        <v>46059</v>
      </c>
      <c r="V55" s="574" t="s">
        <v>78</v>
      </c>
      <c r="W55" s="438">
        <v>46061</v>
      </c>
      <c r="X55" s="407"/>
      <c r="Y55" s="409"/>
      <c r="Z55" s="546"/>
      <c r="AA55" s="557"/>
      <c r="AB55" s="546"/>
      <c r="AC55" s="521"/>
      <c r="AD55" s="521"/>
      <c r="AE55" s="521"/>
      <c r="AF55" s="402"/>
      <c r="AG55" s="402"/>
      <c r="AH55" s="433"/>
      <c r="AI55" s="412">
        <f t="shared" si="0"/>
        <v>20</v>
      </c>
      <c r="AJ55" s="413">
        <v>15</v>
      </c>
    </row>
    <row r="56" spans="2:85">
      <c r="B56" s="414" t="s">
        <v>43</v>
      </c>
      <c r="C56" s="415">
        <v>46074</v>
      </c>
      <c r="D56" s="416"/>
      <c r="E56" s="417"/>
      <c r="F56" s="418"/>
      <c r="G56" s="424"/>
      <c r="H56" s="424"/>
      <c r="I56" s="424"/>
      <c r="J56" s="434"/>
      <c r="K56" s="575"/>
      <c r="L56" s="435"/>
      <c r="M56" s="436"/>
      <c r="N56" s="436"/>
      <c r="O56" s="433"/>
      <c r="P56" s="422">
        <v>9</v>
      </c>
      <c r="Q56" s="580">
        <f t="shared" si="1"/>
        <v>46073</v>
      </c>
      <c r="R56" s="420"/>
      <c r="S56" s="575"/>
      <c r="T56" s="544"/>
      <c r="U56" s="434"/>
      <c r="V56" s="575"/>
      <c r="W56" s="435"/>
      <c r="X56" s="420"/>
      <c r="Y56" s="544"/>
      <c r="Z56" s="545"/>
      <c r="AA56" s="556"/>
      <c r="AB56" s="545"/>
      <c r="AC56" s="522"/>
      <c r="AD56" s="522"/>
      <c r="AE56" s="522"/>
      <c r="AF56" s="415"/>
      <c r="AG56" s="415"/>
      <c r="AH56" s="433"/>
      <c r="AI56" s="412">
        <f t="shared" si="0"/>
        <v>21</v>
      </c>
      <c r="AJ56" s="423" t="s">
        <v>18</v>
      </c>
    </row>
    <row r="57" spans="2:85">
      <c r="B57" s="414" t="s">
        <v>37</v>
      </c>
      <c r="C57" s="415">
        <v>46075</v>
      </c>
      <c r="D57" s="416"/>
      <c r="E57" s="417"/>
      <c r="F57" s="418"/>
      <c r="G57" s="424"/>
      <c r="H57" s="424"/>
      <c r="I57" s="424"/>
      <c r="J57" s="434"/>
      <c r="K57" s="575"/>
      <c r="L57" s="435"/>
      <c r="M57" s="436"/>
      <c r="N57" s="436"/>
      <c r="O57" s="433"/>
      <c r="P57" s="422">
        <v>9</v>
      </c>
      <c r="Q57" s="580">
        <f t="shared" si="1"/>
        <v>46074</v>
      </c>
      <c r="R57" s="420"/>
      <c r="S57" s="575"/>
      <c r="T57" s="544"/>
      <c r="U57" s="434"/>
      <c r="V57" s="575"/>
      <c r="W57" s="435"/>
      <c r="X57" s="420"/>
      <c r="Y57" s="544"/>
      <c r="Z57" s="545"/>
      <c r="AA57" s="556"/>
      <c r="AB57" s="545"/>
      <c r="AC57" s="522"/>
      <c r="AD57" s="522"/>
      <c r="AE57" s="522"/>
      <c r="AF57" s="415"/>
      <c r="AG57" s="415"/>
      <c r="AH57" s="433"/>
      <c r="AI57" s="412">
        <f t="shared" si="0"/>
        <v>22</v>
      </c>
      <c r="AJ57" s="423" t="s">
        <v>18</v>
      </c>
    </row>
    <row r="58" spans="2:85">
      <c r="B58" s="401" t="s">
        <v>38</v>
      </c>
      <c r="C58" s="402">
        <v>46076</v>
      </c>
      <c r="D58" s="403"/>
      <c r="E58" s="404"/>
      <c r="F58" s="405"/>
      <c r="G58" s="427"/>
      <c r="H58" s="426">
        <v>46023</v>
      </c>
      <c r="I58" s="427"/>
      <c r="J58" s="428"/>
      <c r="K58" s="432"/>
      <c r="L58" s="429"/>
      <c r="M58" s="431"/>
      <c r="N58" s="431"/>
      <c r="O58" s="433"/>
      <c r="P58" s="410">
        <v>9</v>
      </c>
      <c r="Q58" s="580">
        <f t="shared" si="1"/>
        <v>46075</v>
      </c>
      <c r="R58" s="437">
        <v>46069</v>
      </c>
      <c r="S58" s="574" t="s">
        <v>78</v>
      </c>
      <c r="T58" s="574">
        <v>46069</v>
      </c>
      <c r="U58" s="437">
        <v>46062</v>
      </c>
      <c r="V58" s="574" t="s">
        <v>78</v>
      </c>
      <c r="W58" s="438">
        <v>46062</v>
      </c>
      <c r="X58" s="407"/>
      <c r="Y58" s="409"/>
      <c r="Z58" s="546"/>
      <c r="AA58" s="557"/>
      <c r="AB58" s="546"/>
      <c r="AC58" s="521"/>
      <c r="AD58" s="521"/>
      <c r="AE58" s="521"/>
      <c r="AF58" s="402"/>
      <c r="AG58" s="402"/>
      <c r="AH58" s="433"/>
      <c r="AI58" s="412">
        <f t="shared" si="0"/>
        <v>23</v>
      </c>
      <c r="AJ58" s="423">
        <v>16</v>
      </c>
    </row>
    <row r="59" spans="2:85">
      <c r="B59" s="401" t="s">
        <v>39</v>
      </c>
      <c r="C59" s="402">
        <v>46077</v>
      </c>
      <c r="D59" s="403"/>
      <c r="E59" s="404"/>
      <c r="F59" s="405"/>
      <c r="G59" s="427"/>
      <c r="H59" s="427"/>
      <c r="I59" s="427"/>
      <c r="J59" s="428"/>
      <c r="K59" s="432"/>
      <c r="L59" s="429"/>
      <c r="M59" s="431"/>
      <c r="N59" s="431"/>
      <c r="O59" s="433"/>
      <c r="P59" s="410">
        <v>9</v>
      </c>
      <c r="Q59" s="580">
        <f t="shared" si="1"/>
        <v>46076</v>
      </c>
      <c r="R59" s="437">
        <v>46070</v>
      </c>
      <c r="S59" s="574" t="s">
        <v>78</v>
      </c>
      <c r="T59" s="574">
        <v>46070</v>
      </c>
      <c r="U59" s="437">
        <v>46063</v>
      </c>
      <c r="V59" s="574" t="s">
        <v>78</v>
      </c>
      <c r="W59" s="438">
        <v>46063</v>
      </c>
      <c r="X59" s="407"/>
      <c r="Y59" s="409"/>
      <c r="Z59" s="546"/>
      <c r="AA59" s="557"/>
      <c r="AB59" s="546"/>
      <c r="AC59" s="521"/>
      <c r="AD59" s="521"/>
      <c r="AE59" s="521"/>
      <c r="AF59" s="402"/>
      <c r="AG59" s="402"/>
      <c r="AH59" s="433"/>
      <c r="AI59" s="412">
        <f t="shared" si="0"/>
        <v>24</v>
      </c>
      <c r="AJ59" s="423">
        <v>17</v>
      </c>
    </row>
    <row r="60" spans="2:85">
      <c r="B60" s="401" t="s">
        <v>40</v>
      </c>
      <c r="C60" s="402">
        <v>46078</v>
      </c>
      <c r="D60" s="403"/>
      <c r="E60" s="404"/>
      <c r="F60" s="405"/>
      <c r="G60" s="427"/>
      <c r="H60" s="427"/>
      <c r="I60" s="427"/>
      <c r="J60" s="428"/>
      <c r="K60" s="432"/>
      <c r="L60" s="429"/>
      <c r="M60" s="431"/>
      <c r="N60" s="431"/>
      <c r="O60" s="433"/>
      <c r="P60" s="410">
        <v>9</v>
      </c>
      <c r="Q60" s="580">
        <f t="shared" si="1"/>
        <v>46077</v>
      </c>
      <c r="R60" s="437">
        <v>46071</v>
      </c>
      <c r="S60" s="574" t="s">
        <v>78</v>
      </c>
      <c r="T60" s="574">
        <v>46071</v>
      </c>
      <c r="U60" s="437">
        <v>46064</v>
      </c>
      <c r="V60" s="574" t="s">
        <v>78</v>
      </c>
      <c r="W60" s="438">
        <v>46064</v>
      </c>
      <c r="X60" s="407"/>
      <c r="Y60" s="409"/>
      <c r="Z60" s="546"/>
      <c r="AA60" s="557"/>
      <c r="AB60" s="546"/>
      <c r="AC60" s="521"/>
      <c r="AD60" s="521"/>
      <c r="AE60" s="521"/>
      <c r="AF60" s="402"/>
      <c r="AG60" s="402"/>
      <c r="AH60" s="433"/>
      <c r="AI60" s="412">
        <f t="shared" si="0"/>
        <v>25</v>
      </c>
      <c r="AJ60" s="423">
        <v>18</v>
      </c>
    </row>
    <row r="61" spans="2:85">
      <c r="B61" s="401" t="s">
        <v>41</v>
      </c>
      <c r="C61" s="402">
        <v>46079</v>
      </c>
      <c r="D61" s="403"/>
      <c r="E61" s="404"/>
      <c r="F61" s="405"/>
      <c r="G61" s="427"/>
      <c r="H61" s="427"/>
      <c r="I61" s="427"/>
      <c r="J61" s="428"/>
      <c r="K61" s="432"/>
      <c r="L61" s="429"/>
      <c r="M61" s="431"/>
      <c r="N61" s="431"/>
      <c r="O61" s="433"/>
      <c r="P61" s="410">
        <v>9</v>
      </c>
      <c r="Q61" s="580">
        <f t="shared" si="1"/>
        <v>46078</v>
      </c>
      <c r="R61" s="437">
        <v>46072</v>
      </c>
      <c r="S61" s="574" t="s">
        <v>78</v>
      </c>
      <c r="T61" s="574">
        <v>46072</v>
      </c>
      <c r="U61" s="437">
        <v>46065</v>
      </c>
      <c r="V61" s="574" t="s">
        <v>78</v>
      </c>
      <c r="W61" s="438">
        <v>46065</v>
      </c>
      <c r="X61" s="407"/>
      <c r="Y61" s="409"/>
      <c r="Z61" s="546"/>
      <c r="AA61" s="557"/>
      <c r="AB61" s="546"/>
      <c r="AC61" s="521"/>
      <c r="AD61" s="521"/>
      <c r="AE61" s="521"/>
      <c r="AF61" s="402"/>
      <c r="AG61" s="402"/>
      <c r="AH61" s="433"/>
      <c r="AI61" s="412">
        <f t="shared" si="0"/>
        <v>26</v>
      </c>
      <c r="AJ61" s="413">
        <v>19</v>
      </c>
    </row>
    <row r="62" spans="2:85">
      <c r="B62" s="401" t="s">
        <v>42</v>
      </c>
      <c r="C62" s="402">
        <v>46080</v>
      </c>
      <c r="D62" s="403"/>
      <c r="E62" s="404"/>
      <c r="F62" s="405"/>
      <c r="G62" s="427"/>
      <c r="H62" s="427"/>
      <c r="I62" s="404"/>
      <c r="J62" s="428"/>
      <c r="K62" s="432"/>
      <c r="L62" s="429"/>
      <c r="M62" s="431"/>
      <c r="N62" s="431"/>
      <c r="O62" s="433"/>
      <c r="P62" s="410">
        <v>9</v>
      </c>
      <c r="Q62" s="580">
        <f t="shared" si="1"/>
        <v>46079</v>
      </c>
      <c r="R62" s="437">
        <v>46073</v>
      </c>
      <c r="S62" s="574" t="s">
        <v>78</v>
      </c>
      <c r="T62" s="574">
        <v>46075</v>
      </c>
      <c r="U62" s="437">
        <v>46066</v>
      </c>
      <c r="V62" s="574" t="s">
        <v>78</v>
      </c>
      <c r="W62" s="438">
        <v>46068</v>
      </c>
      <c r="X62" s="560">
        <v>45444</v>
      </c>
      <c r="Y62" s="549" t="s">
        <v>78</v>
      </c>
      <c r="Z62" s="549">
        <v>45931</v>
      </c>
      <c r="AA62" s="557"/>
      <c r="AB62" s="546"/>
      <c r="AC62" s="521"/>
      <c r="AD62" s="521"/>
      <c r="AE62" s="521"/>
      <c r="AF62" s="402"/>
      <c r="AG62" s="402"/>
      <c r="AH62" s="433"/>
      <c r="AI62" s="412">
        <f t="shared" si="0"/>
        <v>27</v>
      </c>
      <c r="AJ62" s="413">
        <v>20</v>
      </c>
    </row>
    <row r="63" spans="2:85" ht="14" thickBot="1">
      <c r="B63" s="439" t="s">
        <v>43</v>
      </c>
      <c r="C63" s="440">
        <v>46081</v>
      </c>
      <c r="D63" s="455"/>
      <c r="E63" s="456"/>
      <c r="F63" s="457"/>
      <c r="G63" s="458"/>
      <c r="H63" s="458"/>
      <c r="I63" s="458"/>
      <c r="J63" s="459"/>
      <c r="K63" s="578"/>
      <c r="L63" s="460"/>
      <c r="M63" s="461"/>
      <c r="N63" s="461"/>
      <c r="O63" s="433"/>
      <c r="P63" s="441">
        <v>10</v>
      </c>
      <c r="Q63" s="581">
        <f t="shared" si="1"/>
        <v>46080</v>
      </c>
      <c r="R63" s="535"/>
      <c r="S63" s="578"/>
      <c r="T63" s="571"/>
      <c r="U63" s="459"/>
      <c r="V63" s="578"/>
      <c r="W63" s="460"/>
      <c r="X63" s="535"/>
      <c r="Y63" s="571"/>
      <c r="Z63" s="565"/>
      <c r="AA63" s="562"/>
      <c r="AB63" s="565"/>
      <c r="AC63" s="523"/>
      <c r="AD63" s="523"/>
      <c r="AE63" s="523"/>
      <c r="AF63" s="440"/>
      <c r="AG63" s="440"/>
      <c r="AH63" s="433"/>
      <c r="AI63" s="442">
        <f t="shared" si="0"/>
        <v>28</v>
      </c>
      <c r="AJ63" s="443" t="s">
        <v>18</v>
      </c>
    </row>
    <row r="64" spans="2:85" s="12" customFormat="1">
      <c r="B64" s="444" t="s">
        <v>37</v>
      </c>
      <c r="C64" s="445">
        <v>46082</v>
      </c>
      <c r="D64" s="446"/>
      <c r="E64" s="447"/>
      <c r="F64" s="448"/>
      <c r="G64" s="449"/>
      <c r="H64" s="449"/>
      <c r="I64" s="449"/>
      <c r="J64" s="450"/>
      <c r="K64" s="583"/>
      <c r="L64" s="451"/>
      <c r="M64" s="452"/>
      <c r="N64" s="452"/>
      <c r="O64" s="433"/>
      <c r="P64" s="462">
        <v>10</v>
      </c>
      <c r="Q64" s="579">
        <f t="shared" si="1"/>
        <v>46081</v>
      </c>
      <c r="R64" s="536"/>
      <c r="S64" s="583"/>
      <c r="T64" s="572"/>
      <c r="U64" s="450"/>
      <c r="V64" s="583"/>
      <c r="W64" s="451"/>
      <c r="X64" s="536"/>
      <c r="Y64" s="572"/>
      <c r="Z64" s="524"/>
      <c r="AA64" s="564"/>
      <c r="AB64" s="563"/>
      <c r="AC64" s="524"/>
      <c r="AD64" s="524"/>
      <c r="AE64" s="524"/>
      <c r="AF64" s="445"/>
      <c r="AG64" s="445"/>
      <c r="AH64" s="433"/>
      <c r="AI64" s="412">
        <f t="shared" si="0"/>
        <v>1</v>
      </c>
      <c r="AJ64" s="423" t="s">
        <v>18</v>
      </c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</row>
    <row r="65" spans="2:85" s="12" customFormat="1">
      <c r="B65" s="401" t="s">
        <v>38</v>
      </c>
      <c r="C65" s="402">
        <v>46083</v>
      </c>
      <c r="D65" s="403"/>
      <c r="E65" s="404"/>
      <c r="F65" s="427"/>
      <c r="G65" s="427"/>
      <c r="H65" s="427"/>
      <c r="I65" s="427"/>
      <c r="J65" s="428"/>
      <c r="K65" s="432"/>
      <c r="L65" s="429"/>
      <c r="M65" s="431"/>
      <c r="N65" s="431"/>
      <c r="O65" s="433"/>
      <c r="P65" s="410">
        <v>10</v>
      </c>
      <c r="Q65" s="580">
        <f t="shared" si="1"/>
        <v>46082</v>
      </c>
      <c r="R65" s="437">
        <v>46076</v>
      </c>
      <c r="S65" s="574" t="s">
        <v>78</v>
      </c>
      <c r="T65" s="574">
        <v>46076</v>
      </c>
      <c r="U65" s="437">
        <v>46069</v>
      </c>
      <c r="V65" s="574" t="s">
        <v>78</v>
      </c>
      <c r="W65" s="438">
        <v>46069</v>
      </c>
      <c r="X65" s="407"/>
      <c r="Y65" s="409"/>
      <c r="Z65" s="521"/>
      <c r="AA65" s="557"/>
      <c r="AB65" s="546"/>
      <c r="AC65" s="521"/>
      <c r="AD65" s="521"/>
      <c r="AE65" s="521"/>
      <c r="AF65" s="402"/>
      <c r="AG65" s="402"/>
      <c r="AH65" s="433"/>
      <c r="AI65" s="412">
        <f t="shared" si="0"/>
        <v>2</v>
      </c>
      <c r="AJ65" s="423">
        <v>1</v>
      </c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</row>
    <row r="66" spans="2:85" s="12" customFormat="1">
      <c r="B66" s="401" t="s">
        <v>39</v>
      </c>
      <c r="C66" s="402">
        <v>46084</v>
      </c>
      <c r="D66" s="403"/>
      <c r="E66" s="404"/>
      <c r="F66" s="405"/>
      <c r="G66" s="427"/>
      <c r="H66" s="427"/>
      <c r="I66" s="427"/>
      <c r="J66" s="428"/>
      <c r="K66" s="432"/>
      <c r="L66" s="429"/>
      <c r="M66" s="431"/>
      <c r="N66" s="431"/>
      <c r="O66" s="433"/>
      <c r="P66" s="410">
        <v>10</v>
      </c>
      <c r="Q66" s="580">
        <f t="shared" si="1"/>
        <v>46083</v>
      </c>
      <c r="R66" s="437">
        <v>46077</v>
      </c>
      <c r="S66" s="574" t="s">
        <v>78</v>
      </c>
      <c r="T66" s="574">
        <v>46077</v>
      </c>
      <c r="U66" s="437">
        <v>46070</v>
      </c>
      <c r="V66" s="574" t="s">
        <v>78</v>
      </c>
      <c r="W66" s="438">
        <v>46070</v>
      </c>
      <c r="X66" s="407"/>
      <c r="Y66" s="409"/>
      <c r="Z66" s="521"/>
      <c r="AA66" s="557"/>
      <c r="AB66" s="546"/>
      <c r="AC66" s="521"/>
      <c r="AD66" s="521"/>
      <c r="AE66" s="521"/>
      <c r="AF66" s="402"/>
      <c r="AG66" s="402"/>
      <c r="AH66" s="433"/>
      <c r="AI66" s="412">
        <f t="shared" si="0"/>
        <v>3</v>
      </c>
      <c r="AJ66" s="423">
        <v>2</v>
      </c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</row>
    <row r="67" spans="2:85" s="12" customFormat="1">
      <c r="B67" s="401" t="s">
        <v>40</v>
      </c>
      <c r="C67" s="402">
        <v>46085</v>
      </c>
      <c r="D67" s="403"/>
      <c r="E67" s="404"/>
      <c r="F67" s="426">
        <v>46054</v>
      </c>
      <c r="G67" s="427"/>
      <c r="H67" s="427"/>
      <c r="I67" s="427"/>
      <c r="J67" s="428"/>
      <c r="K67" s="432"/>
      <c r="L67" s="429"/>
      <c r="M67" s="431"/>
      <c r="N67" s="431"/>
      <c r="O67" s="433"/>
      <c r="P67" s="410">
        <v>10</v>
      </c>
      <c r="Q67" s="580">
        <f t="shared" si="1"/>
        <v>46084</v>
      </c>
      <c r="R67" s="437">
        <v>46078</v>
      </c>
      <c r="S67" s="574" t="s">
        <v>78</v>
      </c>
      <c r="T67" s="574">
        <v>46078</v>
      </c>
      <c r="U67" s="437">
        <v>46071</v>
      </c>
      <c r="V67" s="574" t="s">
        <v>78</v>
      </c>
      <c r="W67" s="438">
        <v>46071</v>
      </c>
      <c r="X67" s="407"/>
      <c r="Y67" s="409"/>
      <c r="Z67" s="521"/>
      <c r="AA67" s="557"/>
      <c r="AB67" s="546"/>
      <c r="AC67" s="521"/>
      <c r="AD67" s="521"/>
      <c r="AE67" s="521"/>
      <c r="AF67" s="402"/>
      <c r="AG67" s="402"/>
      <c r="AH67" s="433"/>
      <c r="AI67" s="412">
        <f t="shared" si="0"/>
        <v>4</v>
      </c>
      <c r="AJ67" s="413">
        <v>3</v>
      </c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</row>
    <row r="68" spans="2:85" s="12" customFormat="1">
      <c r="B68" s="401" t="s">
        <v>41</v>
      </c>
      <c r="C68" s="402">
        <v>46086</v>
      </c>
      <c r="D68" s="403"/>
      <c r="E68" s="404"/>
      <c r="F68" s="463"/>
      <c r="G68" s="427"/>
      <c r="H68" s="427"/>
      <c r="I68" s="427"/>
      <c r="J68" s="428"/>
      <c r="K68" s="432"/>
      <c r="L68" s="429"/>
      <c r="M68" s="431"/>
      <c r="N68" s="431"/>
      <c r="O68" s="433"/>
      <c r="P68" s="410">
        <v>10</v>
      </c>
      <c r="Q68" s="580">
        <f t="shared" si="1"/>
        <v>46085</v>
      </c>
      <c r="R68" s="437">
        <v>46079</v>
      </c>
      <c r="S68" s="574" t="s">
        <v>78</v>
      </c>
      <c r="T68" s="574">
        <v>46079</v>
      </c>
      <c r="U68" s="437">
        <v>46072</v>
      </c>
      <c r="V68" s="574" t="s">
        <v>78</v>
      </c>
      <c r="W68" s="438">
        <v>46072</v>
      </c>
      <c r="X68" s="407"/>
      <c r="Y68" s="409"/>
      <c r="Z68" s="521"/>
      <c r="AA68" s="557"/>
      <c r="AB68" s="546"/>
      <c r="AC68" s="521"/>
      <c r="AD68" s="521"/>
      <c r="AE68" s="521"/>
      <c r="AF68" s="402"/>
      <c r="AG68" s="402"/>
      <c r="AH68" s="433"/>
      <c r="AI68" s="412">
        <f t="shared" si="0"/>
        <v>5</v>
      </c>
      <c r="AJ68" s="413">
        <v>4</v>
      </c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</row>
    <row r="69" spans="2:85" s="12" customFormat="1">
      <c r="B69" s="401" t="s">
        <v>42</v>
      </c>
      <c r="C69" s="402">
        <v>46087</v>
      </c>
      <c r="D69" s="403"/>
      <c r="E69" s="404"/>
      <c r="F69" s="427"/>
      <c r="G69" s="427"/>
      <c r="H69" s="427"/>
      <c r="I69" s="427"/>
      <c r="J69" s="428"/>
      <c r="K69" s="432"/>
      <c r="L69" s="429"/>
      <c r="M69" s="431"/>
      <c r="N69" s="431"/>
      <c r="O69" s="433"/>
      <c r="P69" s="410">
        <v>10</v>
      </c>
      <c r="Q69" s="580">
        <f t="shared" si="1"/>
        <v>46086</v>
      </c>
      <c r="R69" s="437">
        <v>46080</v>
      </c>
      <c r="S69" s="574" t="s">
        <v>78</v>
      </c>
      <c r="T69" s="574">
        <v>46082</v>
      </c>
      <c r="U69" s="437">
        <v>46073</v>
      </c>
      <c r="V69" s="574" t="s">
        <v>78</v>
      </c>
      <c r="W69" s="438">
        <v>46075</v>
      </c>
      <c r="X69" s="407"/>
      <c r="Y69" s="409"/>
      <c r="Z69" s="521"/>
      <c r="AA69" s="557"/>
      <c r="AB69" s="546"/>
      <c r="AC69" s="521"/>
      <c r="AD69" s="521"/>
      <c r="AE69" s="521"/>
      <c r="AF69" s="402"/>
      <c r="AG69" s="402"/>
      <c r="AH69" s="433"/>
      <c r="AI69" s="412">
        <f t="shared" ref="AI69:AI132" si="2">DAY(C69)</f>
        <v>6</v>
      </c>
      <c r="AJ69" s="413">
        <v>5</v>
      </c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</row>
    <row r="70" spans="2:85" s="12" customFormat="1">
      <c r="B70" s="414" t="s">
        <v>43</v>
      </c>
      <c r="C70" s="415">
        <v>46088</v>
      </c>
      <c r="D70" s="416"/>
      <c r="E70" s="417"/>
      <c r="F70" s="424"/>
      <c r="G70" s="424"/>
      <c r="H70" s="424"/>
      <c r="I70" s="424"/>
      <c r="J70" s="434"/>
      <c r="K70" s="575"/>
      <c r="L70" s="435"/>
      <c r="M70" s="436"/>
      <c r="N70" s="436"/>
      <c r="O70" s="433"/>
      <c r="P70" s="422">
        <v>11</v>
      </c>
      <c r="Q70" s="580">
        <f t="shared" ref="Q70:Q133" si="3">C69</f>
        <v>46087</v>
      </c>
      <c r="R70" s="434"/>
      <c r="S70" s="575"/>
      <c r="T70" s="575"/>
      <c r="U70" s="434"/>
      <c r="V70" s="575"/>
      <c r="W70" s="435"/>
      <c r="X70" s="420"/>
      <c r="Y70" s="544"/>
      <c r="Z70" s="522"/>
      <c r="AA70" s="556"/>
      <c r="AB70" s="545"/>
      <c r="AC70" s="522"/>
      <c r="AD70" s="522"/>
      <c r="AE70" s="522"/>
      <c r="AF70" s="415"/>
      <c r="AG70" s="415"/>
      <c r="AH70" s="433"/>
      <c r="AI70" s="412">
        <f t="shared" si="2"/>
        <v>7</v>
      </c>
      <c r="AJ70" s="423" t="s">
        <v>18</v>
      </c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</row>
    <row r="71" spans="2:85" s="12" customFormat="1">
      <c r="B71" s="414" t="s">
        <v>37</v>
      </c>
      <c r="C71" s="415">
        <v>46089</v>
      </c>
      <c r="D71" s="416"/>
      <c r="E71" s="417"/>
      <c r="F71" s="424"/>
      <c r="G71" s="424"/>
      <c r="H71" s="424"/>
      <c r="I71" s="424"/>
      <c r="J71" s="434"/>
      <c r="K71" s="575"/>
      <c r="L71" s="435"/>
      <c r="M71" s="436"/>
      <c r="N71" s="436"/>
      <c r="O71" s="433"/>
      <c r="P71" s="422">
        <v>11</v>
      </c>
      <c r="Q71" s="580">
        <f t="shared" si="3"/>
        <v>46088</v>
      </c>
      <c r="R71" s="434"/>
      <c r="S71" s="575"/>
      <c r="T71" s="575"/>
      <c r="U71" s="434"/>
      <c r="V71" s="575"/>
      <c r="W71" s="435"/>
      <c r="X71" s="420"/>
      <c r="Y71" s="544"/>
      <c r="Z71" s="522"/>
      <c r="AA71" s="556"/>
      <c r="AB71" s="545"/>
      <c r="AC71" s="522"/>
      <c r="AD71" s="522"/>
      <c r="AE71" s="522"/>
      <c r="AF71" s="415"/>
      <c r="AG71" s="415"/>
      <c r="AH71" s="433"/>
      <c r="AI71" s="412">
        <f t="shared" si="2"/>
        <v>8</v>
      </c>
      <c r="AJ71" s="423" t="s">
        <v>18</v>
      </c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</row>
    <row r="72" spans="2:85" s="12" customFormat="1">
      <c r="B72" s="401" t="s">
        <v>38</v>
      </c>
      <c r="C72" s="402">
        <v>46090</v>
      </c>
      <c r="D72" s="403"/>
      <c r="E72" s="404"/>
      <c r="F72" s="404"/>
      <c r="G72" s="426">
        <v>46054</v>
      </c>
      <c r="H72" s="427"/>
      <c r="I72" s="427"/>
      <c r="J72" s="428"/>
      <c r="K72" s="432"/>
      <c r="L72" s="429"/>
      <c r="M72" s="430">
        <v>46082</v>
      </c>
      <c r="N72" s="431"/>
      <c r="O72" s="433"/>
      <c r="P72" s="410">
        <v>11</v>
      </c>
      <c r="Q72" s="580">
        <f t="shared" si="3"/>
        <v>46089</v>
      </c>
      <c r="R72" s="437">
        <v>46083</v>
      </c>
      <c r="S72" s="574" t="s">
        <v>78</v>
      </c>
      <c r="T72" s="574">
        <v>46083</v>
      </c>
      <c r="U72" s="437">
        <v>46076</v>
      </c>
      <c r="V72" s="574" t="s">
        <v>78</v>
      </c>
      <c r="W72" s="438">
        <v>46076</v>
      </c>
      <c r="X72" s="407"/>
      <c r="Y72" s="409"/>
      <c r="Z72" s="530"/>
      <c r="AA72" s="559"/>
      <c r="AB72" s="548"/>
      <c r="AC72" s="530"/>
      <c r="AD72" s="528">
        <v>46023</v>
      </c>
      <c r="AE72" s="528">
        <v>45931</v>
      </c>
      <c r="AF72" s="402"/>
      <c r="AG72" s="402"/>
      <c r="AH72" s="433"/>
      <c r="AI72" s="412">
        <f t="shared" si="2"/>
        <v>9</v>
      </c>
      <c r="AJ72" s="423">
        <v>6</v>
      </c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</row>
    <row r="73" spans="2:85" s="12" customFormat="1">
      <c r="B73" s="401" t="s">
        <v>39</v>
      </c>
      <c r="C73" s="402">
        <v>46091</v>
      </c>
      <c r="D73" s="403"/>
      <c r="E73" s="404"/>
      <c r="F73" s="404"/>
      <c r="G73" s="463"/>
      <c r="H73" s="427"/>
      <c r="I73" s="427"/>
      <c r="J73" s="428"/>
      <c r="K73" s="432"/>
      <c r="L73" s="429"/>
      <c r="M73" s="463"/>
      <c r="N73" s="431"/>
      <c r="O73" s="433"/>
      <c r="P73" s="412">
        <v>11</v>
      </c>
      <c r="Q73" s="582">
        <f t="shared" si="3"/>
        <v>46090</v>
      </c>
      <c r="R73" s="437">
        <v>46084</v>
      </c>
      <c r="S73" s="574" t="s">
        <v>78</v>
      </c>
      <c r="T73" s="574">
        <v>46084</v>
      </c>
      <c r="U73" s="437">
        <v>46077</v>
      </c>
      <c r="V73" s="574" t="s">
        <v>78</v>
      </c>
      <c r="W73" s="438">
        <v>46077</v>
      </c>
      <c r="X73" s="538"/>
      <c r="Y73" s="550"/>
      <c r="Z73" s="521"/>
      <c r="AA73" s="557"/>
      <c r="AB73" s="546"/>
      <c r="AC73" s="521"/>
      <c r="AD73" s="521"/>
      <c r="AE73" s="521"/>
      <c r="AF73" s="402"/>
      <c r="AG73" s="402"/>
      <c r="AH73" s="433"/>
      <c r="AI73" s="412">
        <f t="shared" si="2"/>
        <v>10</v>
      </c>
      <c r="AJ73" s="423">
        <v>7</v>
      </c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</row>
    <row r="74" spans="2:85" s="12" customFormat="1">
      <c r="B74" s="401" t="s">
        <v>40</v>
      </c>
      <c r="C74" s="402">
        <v>46092</v>
      </c>
      <c r="D74" s="403"/>
      <c r="E74" s="404"/>
      <c r="F74" s="404"/>
      <c r="G74" s="427"/>
      <c r="H74" s="427"/>
      <c r="I74" s="427"/>
      <c r="J74" s="428"/>
      <c r="K74" s="432"/>
      <c r="L74" s="429"/>
      <c r="M74" s="431"/>
      <c r="N74" s="431"/>
      <c r="O74" s="433"/>
      <c r="P74" s="410">
        <v>11</v>
      </c>
      <c r="Q74" s="580">
        <f t="shared" si="3"/>
        <v>46091</v>
      </c>
      <c r="R74" s="437">
        <v>46085</v>
      </c>
      <c r="S74" s="574" t="s">
        <v>78</v>
      </c>
      <c r="T74" s="574">
        <v>46085</v>
      </c>
      <c r="U74" s="437">
        <v>46078</v>
      </c>
      <c r="V74" s="574" t="s">
        <v>78</v>
      </c>
      <c r="W74" s="438">
        <v>46078</v>
      </c>
      <c r="X74" s="407"/>
      <c r="Y74" s="409"/>
      <c r="Z74" s="521"/>
      <c r="AA74" s="557"/>
      <c r="AB74" s="546"/>
      <c r="AC74" s="521"/>
      <c r="AD74" s="521"/>
      <c r="AE74" s="521"/>
      <c r="AF74" s="402"/>
      <c r="AG74" s="402"/>
      <c r="AH74" s="433"/>
      <c r="AI74" s="412">
        <f t="shared" si="2"/>
        <v>11</v>
      </c>
      <c r="AJ74" s="413">
        <v>8</v>
      </c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</row>
    <row r="75" spans="2:85" s="12" customFormat="1">
      <c r="B75" s="401" t="s">
        <v>41</v>
      </c>
      <c r="C75" s="402">
        <v>46093</v>
      </c>
      <c r="D75" s="403"/>
      <c r="E75" s="404"/>
      <c r="F75" s="404"/>
      <c r="G75" s="427"/>
      <c r="H75" s="427"/>
      <c r="I75" s="427"/>
      <c r="J75" s="603">
        <v>45444</v>
      </c>
      <c r="K75" s="574" t="s">
        <v>78</v>
      </c>
      <c r="L75" s="604">
        <v>45961</v>
      </c>
      <c r="M75" s="431"/>
      <c r="N75" s="431"/>
      <c r="O75" s="433"/>
      <c r="P75" s="410">
        <v>11</v>
      </c>
      <c r="Q75" s="580">
        <f t="shared" si="3"/>
        <v>46092</v>
      </c>
      <c r="R75" s="437">
        <v>46086</v>
      </c>
      <c r="S75" s="574" t="s">
        <v>78</v>
      </c>
      <c r="T75" s="574">
        <v>46086</v>
      </c>
      <c r="U75" s="437">
        <v>46079</v>
      </c>
      <c r="V75" s="574" t="s">
        <v>78</v>
      </c>
      <c r="W75" s="438">
        <v>46079</v>
      </c>
      <c r="X75" s="407"/>
      <c r="Y75" s="409"/>
      <c r="Z75" s="521"/>
      <c r="AA75" s="557"/>
      <c r="AB75" s="546"/>
      <c r="AC75" s="521"/>
      <c r="AD75" s="521"/>
      <c r="AE75" s="521"/>
      <c r="AF75" s="402"/>
      <c r="AG75" s="402"/>
      <c r="AH75" s="433"/>
      <c r="AI75" s="412">
        <f t="shared" si="2"/>
        <v>12</v>
      </c>
      <c r="AJ75" s="413">
        <v>9</v>
      </c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</row>
    <row r="76" spans="2:85" s="12" customFormat="1">
      <c r="B76" s="401" t="s">
        <v>42</v>
      </c>
      <c r="C76" s="402">
        <v>46094</v>
      </c>
      <c r="D76" s="403"/>
      <c r="E76" s="404"/>
      <c r="F76" s="404"/>
      <c r="G76" s="427"/>
      <c r="H76" s="427"/>
      <c r="I76" s="426">
        <v>45962</v>
      </c>
      <c r="J76" s="464"/>
      <c r="K76" s="498"/>
      <c r="L76" s="465"/>
      <c r="M76" s="431"/>
      <c r="N76" s="430">
        <v>45962</v>
      </c>
      <c r="O76" s="433"/>
      <c r="P76" s="410">
        <v>11</v>
      </c>
      <c r="Q76" s="580">
        <f t="shared" si="3"/>
        <v>46093</v>
      </c>
      <c r="R76" s="437">
        <v>46087</v>
      </c>
      <c r="S76" s="574" t="s">
        <v>78</v>
      </c>
      <c r="T76" s="574">
        <v>46089</v>
      </c>
      <c r="U76" s="437">
        <v>46080</v>
      </c>
      <c r="V76" s="574" t="s">
        <v>78</v>
      </c>
      <c r="W76" s="438">
        <v>46082</v>
      </c>
      <c r="X76" s="407"/>
      <c r="Y76" s="409"/>
      <c r="Z76" s="521"/>
      <c r="AA76" s="560">
        <v>45444</v>
      </c>
      <c r="AB76" s="549" t="s">
        <v>78</v>
      </c>
      <c r="AC76" s="528">
        <v>45931</v>
      </c>
      <c r="AD76" s="521"/>
      <c r="AE76" s="521"/>
      <c r="AF76" s="402"/>
      <c r="AG76" s="402"/>
      <c r="AH76" s="433"/>
      <c r="AI76" s="412">
        <f t="shared" si="2"/>
        <v>13</v>
      </c>
      <c r="AJ76" s="413">
        <v>10</v>
      </c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</row>
    <row r="77" spans="2:85" s="12" customFormat="1">
      <c r="B77" s="414" t="s">
        <v>43</v>
      </c>
      <c r="C77" s="415">
        <v>46095</v>
      </c>
      <c r="D77" s="416"/>
      <c r="E77" s="417"/>
      <c r="F77" s="417"/>
      <c r="G77" s="424"/>
      <c r="H77" s="424"/>
      <c r="I77" s="466"/>
      <c r="J77" s="434"/>
      <c r="K77" s="575"/>
      <c r="L77" s="435"/>
      <c r="M77" s="436"/>
      <c r="N77" s="466"/>
      <c r="O77" s="498"/>
      <c r="P77" s="422">
        <v>12</v>
      </c>
      <c r="Q77" s="580">
        <f t="shared" si="3"/>
        <v>46094</v>
      </c>
      <c r="R77" s="434"/>
      <c r="S77" s="575"/>
      <c r="T77" s="575"/>
      <c r="U77" s="434"/>
      <c r="V77" s="575"/>
      <c r="W77" s="435"/>
      <c r="X77" s="420"/>
      <c r="Y77" s="544"/>
      <c r="Z77" s="522"/>
      <c r="AA77" s="556"/>
      <c r="AB77" s="545"/>
      <c r="AC77" s="522"/>
      <c r="AD77" s="522"/>
      <c r="AE77" s="522"/>
      <c r="AF77" s="415"/>
      <c r="AG77" s="415"/>
      <c r="AH77" s="433"/>
      <c r="AI77" s="412">
        <f t="shared" si="2"/>
        <v>14</v>
      </c>
      <c r="AJ77" s="423" t="s">
        <v>18</v>
      </c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</row>
    <row r="78" spans="2:85" s="12" customFormat="1">
      <c r="B78" s="414" t="s">
        <v>37</v>
      </c>
      <c r="C78" s="415">
        <v>46096</v>
      </c>
      <c r="D78" s="416"/>
      <c r="E78" s="417"/>
      <c r="F78" s="417"/>
      <c r="G78" s="424"/>
      <c r="H78" s="424"/>
      <c r="I78" s="424"/>
      <c r="J78" s="434"/>
      <c r="K78" s="575"/>
      <c r="L78" s="435"/>
      <c r="M78" s="436"/>
      <c r="N78" s="436"/>
      <c r="O78" s="433"/>
      <c r="P78" s="422">
        <v>12</v>
      </c>
      <c r="Q78" s="580">
        <f t="shared" si="3"/>
        <v>46095</v>
      </c>
      <c r="R78" s="434"/>
      <c r="S78" s="575"/>
      <c r="T78" s="575"/>
      <c r="U78" s="434"/>
      <c r="V78" s="575"/>
      <c r="W78" s="435"/>
      <c r="X78" s="420"/>
      <c r="Y78" s="544"/>
      <c r="Z78" s="522"/>
      <c r="AA78" s="556"/>
      <c r="AB78" s="545"/>
      <c r="AC78" s="522"/>
      <c r="AD78" s="522"/>
      <c r="AE78" s="522"/>
      <c r="AF78" s="415"/>
      <c r="AG78" s="415"/>
      <c r="AH78" s="433"/>
      <c r="AI78" s="412">
        <f t="shared" si="2"/>
        <v>15</v>
      </c>
      <c r="AJ78" s="423" t="s">
        <v>18</v>
      </c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</row>
    <row r="79" spans="2:85" s="12" customFormat="1">
      <c r="B79" s="401" t="s">
        <v>38</v>
      </c>
      <c r="C79" s="402">
        <v>46097</v>
      </c>
      <c r="D79" s="403"/>
      <c r="E79" s="404"/>
      <c r="F79" s="404"/>
      <c r="G79" s="427"/>
      <c r="H79" s="427"/>
      <c r="I79" s="427"/>
      <c r="J79" s="428"/>
      <c r="K79" s="432"/>
      <c r="L79" s="429"/>
      <c r="M79" s="431"/>
      <c r="N79" s="431"/>
      <c r="O79" s="433"/>
      <c r="P79" s="410">
        <v>12</v>
      </c>
      <c r="Q79" s="580">
        <f t="shared" si="3"/>
        <v>46096</v>
      </c>
      <c r="R79" s="437">
        <v>46090</v>
      </c>
      <c r="S79" s="574" t="s">
        <v>78</v>
      </c>
      <c r="T79" s="574">
        <v>46090</v>
      </c>
      <c r="U79" s="437">
        <v>46083</v>
      </c>
      <c r="V79" s="574" t="s">
        <v>78</v>
      </c>
      <c r="W79" s="438">
        <v>46083</v>
      </c>
      <c r="X79" s="407"/>
      <c r="Y79" s="409"/>
      <c r="Z79" s="521"/>
      <c r="AA79" s="557"/>
      <c r="AB79" s="546"/>
      <c r="AC79" s="521"/>
      <c r="AD79" s="521"/>
      <c r="AE79" s="521"/>
      <c r="AF79" s="426">
        <v>46023</v>
      </c>
      <c r="AG79" s="426">
        <v>45931</v>
      </c>
      <c r="AH79" s="433"/>
      <c r="AI79" s="412">
        <f t="shared" si="2"/>
        <v>16</v>
      </c>
      <c r="AJ79" s="423">
        <v>11</v>
      </c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</row>
    <row r="80" spans="2:85" s="12" customFormat="1">
      <c r="B80" s="401" t="s">
        <v>39</v>
      </c>
      <c r="C80" s="402">
        <v>46098</v>
      </c>
      <c r="D80" s="403"/>
      <c r="E80" s="404"/>
      <c r="F80" s="404"/>
      <c r="G80" s="427"/>
      <c r="H80" s="427"/>
      <c r="I80" s="427"/>
      <c r="J80" s="428"/>
      <c r="K80" s="432"/>
      <c r="L80" s="429"/>
      <c r="M80" s="431"/>
      <c r="N80" s="431"/>
      <c r="O80" s="433"/>
      <c r="P80" s="410">
        <v>12</v>
      </c>
      <c r="Q80" s="580">
        <f t="shared" si="3"/>
        <v>46097</v>
      </c>
      <c r="R80" s="437">
        <v>46091</v>
      </c>
      <c r="S80" s="574" t="s">
        <v>78</v>
      </c>
      <c r="T80" s="574">
        <v>46091</v>
      </c>
      <c r="U80" s="437">
        <v>46084</v>
      </c>
      <c r="V80" s="574" t="s">
        <v>78</v>
      </c>
      <c r="W80" s="438">
        <v>46084</v>
      </c>
      <c r="X80" s="407"/>
      <c r="Y80" s="409"/>
      <c r="Z80" s="521"/>
      <c r="AA80" s="557"/>
      <c r="AB80" s="546"/>
      <c r="AC80" s="521"/>
      <c r="AD80" s="521"/>
      <c r="AE80" s="521"/>
      <c r="AF80" s="402"/>
      <c r="AG80" s="402"/>
      <c r="AH80" s="433"/>
      <c r="AI80" s="412">
        <f t="shared" si="2"/>
        <v>17</v>
      </c>
      <c r="AJ80" s="423">
        <v>12</v>
      </c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</row>
    <row r="81" spans="2:85" s="12" customFormat="1">
      <c r="B81" s="401" t="s">
        <v>40</v>
      </c>
      <c r="C81" s="402">
        <v>46099</v>
      </c>
      <c r="D81" s="403"/>
      <c r="E81" s="404"/>
      <c r="F81" s="404"/>
      <c r="G81" s="427"/>
      <c r="H81" s="427"/>
      <c r="I81" s="427"/>
      <c r="J81" s="428"/>
      <c r="K81" s="432"/>
      <c r="L81" s="429"/>
      <c r="M81" s="431"/>
      <c r="N81" s="431"/>
      <c r="O81" s="433"/>
      <c r="P81" s="410">
        <v>12</v>
      </c>
      <c r="Q81" s="580">
        <f t="shared" si="3"/>
        <v>46098</v>
      </c>
      <c r="R81" s="437">
        <v>46092</v>
      </c>
      <c r="S81" s="574" t="s">
        <v>78</v>
      </c>
      <c r="T81" s="574">
        <v>46092</v>
      </c>
      <c r="U81" s="437">
        <v>46085</v>
      </c>
      <c r="V81" s="574" t="s">
        <v>78</v>
      </c>
      <c r="W81" s="438">
        <v>46085</v>
      </c>
      <c r="X81" s="407"/>
      <c r="Y81" s="409"/>
      <c r="Z81" s="521"/>
      <c r="AA81" s="557"/>
      <c r="AB81" s="546"/>
      <c r="AC81" s="521"/>
      <c r="AD81" s="521"/>
      <c r="AE81" s="521"/>
      <c r="AF81" s="402"/>
      <c r="AG81" s="402"/>
      <c r="AH81" s="433"/>
      <c r="AI81" s="412">
        <f t="shared" si="2"/>
        <v>18</v>
      </c>
      <c r="AJ81" s="413">
        <v>13</v>
      </c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</row>
    <row r="82" spans="2:85" s="12" customFormat="1">
      <c r="B82" s="401" t="s">
        <v>41</v>
      </c>
      <c r="C82" s="402">
        <v>46100</v>
      </c>
      <c r="D82" s="403"/>
      <c r="E82" s="404"/>
      <c r="F82" s="404"/>
      <c r="G82" s="427"/>
      <c r="H82" s="427"/>
      <c r="I82" s="427"/>
      <c r="J82" s="428"/>
      <c r="K82" s="432"/>
      <c r="L82" s="429"/>
      <c r="M82" s="431"/>
      <c r="N82" s="431"/>
      <c r="O82" s="433"/>
      <c r="P82" s="410">
        <v>12</v>
      </c>
      <c r="Q82" s="580">
        <f t="shared" si="3"/>
        <v>46099</v>
      </c>
      <c r="R82" s="437">
        <v>46093</v>
      </c>
      <c r="S82" s="574" t="s">
        <v>78</v>
      </c>
      <c r="T82" s="574">
        <v>46093</v>
      </c>
      <c r="U82" s="437">
        <v>46086</v>
      </c>
      <c r="V82" s="574" t="s">
        <v>78</v>
      </c>
      <c r="W82" s="438">
        <v>46086</v>
      </c>
      <c r="X82" s="407"/>
      <c r="Y82" s="409"/>
      <c r="Z82" s="521"/>
      <c r="AA82" s="557"/>
      <c r="AB82" s="546"/>
      <c r="AC82" s="521"/>
      <c r="AD82" s="521"/>
      <c r="AE82" s="521"/>
      <c r="AF82" s="402"/>
      <c r="AG82" s="402"/>
      <c r="AH82" s="433"/>
      <c r="AI82" s="412">
        <f t="shared" si="2"/>
        <v>19</v>
      </c>
      <c r="AJ82" s="413">
        <v>14</v>
      </c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</row>
    <row r="83" spans="2:85" s="12" customFormat="1">
      <c r="B83" s="401" t="s">
        <v>42</v>
      </c>
      <c r="C83" s="402">
        <v>46101</v>
      </c>
      <c r="D83" s="403"/>
      <c r="E83" s="404"/>
      <c r="F83" s="404"/>
      <c r="G83" s="427"/>
      <c r="H83" s="427"/>
      <c r="I83" s="427"/>
      <c r="J83" s="428"/>
      <c r="K83" s="432"/>
      <c r="L83" s="429"/>
      <c r="M83" s="431"/>
      <c r="N83" s="431"/>
      <c r="O83" s="433"/>
      <c r="P83" s="410">
        <v>12</v>
      </c>
      <c r="Q83" s="580">
        <f t="shared" si="3"/>
        <v>46100</v>
      </c>
      <c r="R83" s="437">
        <v>46094</v>
      </c>
      <c r="S83" s="574" t="s">
        <v>78</v>
      </c>
      <c r="T83" s="574">
        <v>46096</v>
      </c>
      <c r="U83" s="437">
        <v>46087</v>
      </c>
      <c r="V83" s="574" t="s">
        <v>78</v>
      </c>
      <c r="W83" s="438">
        <v>46089</v>
      </c>
      <c r="X83" s="407"/>
      <c r="Y83" s="409"/>
      <c r="Z83" s="521"/>
      <c r="AA83" s="557"/>
      <c r="AB83" s="546"/>
      <c r="AC83" s="521"/>
      <c r="AD83" s="521"/>
      <c r="AE83" s="521"/>
      <c r="AF83" s="402"/>
      <c r="AG83" s="402"/>
      <c r="AH83" s="433"/>
      <c r="AI83" s="412">
        <f t="shared" si="2"/>
        <v>20</v>
      </c>
      <c r="AJ83" s="413">
        <v>15</v>
      </c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</row>
    <row r="84" spans="2:85" s="12" customFormat="1">
      <c r="B84" s="414" t="s">
        <v>43</v>
      </c>
      <c r="C84" s="415">
        <v>46102</v>
      </c>
      <c r="D84" s="416"/>
      <c r="E84" s="417"/>
      <c r="F84" s="417"/>
      <c r="G84" s="424"/>
      <c r="H84" s="424"/>
      <c r="I84" s="424"/>
      <c r="J84" s="434"/>
      <c r="K84" s="575"/>
      <c r="L84" s="435"/>
      <c r="M84" s="436"/>
      <c r="N84" s="436"/>
      <c r="O84" s="433"/>
      <c r="P84" s="422">
        <v>13</v>
      </c>
      <c r="Q84" s="580">
        <f t="shared" si="3"/>
        <v>46101</v>
      </c>
      <c r="R84" s="434"/>
      <c r="S84" s="575"/>
      <c r="T84" s="575"/>
      <c r="U84" s="434"/>
      <c r="V84" s="575"/>
      <c r="W84" s="435"/>
      <c r="X84" s="420"/>
      <c r="Y84" s="544"/>
      <c r="Z84" s="522"/>
      <c r="AA84" s="556"/>
      <c r="AB84" s="545"/>
      <c r="AC84" s="522"/>
      <c r="AD84" s="522"/>
      <c r="AE84" s="522"/>
      <c r="AF84" s="415"/>
      <c r="AG84" s="415"/>
      <c r="AH84" s="433"/>
      <c r="AI84" s="412">
        <f t="shared" si="2"/>
        <v>21</v>
      </c>
      <c r="AJ84" s="423" t="s">
        <v>18</v>
      </c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</row>
    <row r="85" spans="2:85" s="12" customFormat="1">
      <c r="B85" s="414" t="s">
        <v>37</v>
      </c>
      <c r="C85" s="415">
        <v>46103</v>
      </c>
      <c r="D85" s="416"/>
      <c r="E85" s="417"/>
      <c r="F85" s="417"/>
      <c r="G85" s="424"/>
      <c r="H85" s="424"/>
      <c r="I85" s="424"/>
      <c r="J85" s="434"/>
      <c r="K85" s="575"/>
      <c r="L85" s="435"/>
      <c r="M85" s="436"/>
      <c r="N85" s="436"/>
      <c r="O85" s="433"/>
      <c r="P85" s="422">
        <v>13</v>
      </c>
      <c r="Q85" s="580">
        <f t="shared" si="3"/>
        <v>46102</v>
      </c>
      <c r="R85" s="434"/>
      <c r="S85" s="575"/>
      <c r="T85" s="575"/>
      <c r="U85" s="434"/>
      <c r="V85" s="575"/>
      <c r="W85" s="435"/>
      <c r="X85" s="420"/>
      <c r="Y85" s="544"/>
      <c r="Z85" s="522"/>
      <c r="AA85" s="556"/>
      <c r="AB85" s="545"/>
      <c r="AC85" s="522"/>
      <c r="AD85" s="522"/>
      <c r="AE85" s="522"/>
      <c r="AF85" s="415"/>
      <c r="AG85" s="415"/>
      <c r="AH85" s="433"/>
      <c r="AI85" s="412">
        <f t="shared" si="2"/>
        <v>22</v>
      </c>
      <c r="AJ85" s="423" t="s">
        <v>18</v>
      </c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</row>
    <row r="86" spans="2:85" s="12" customFormat="1">
      <c r="B86" s="401" t="s">
        <v>38</v>
      </c>
      <c r="C86" s="402">
        <v>46104</v>
      </c>
      <c r="D86" s="403"/>
      <c r="E86" s="404"/>
      <c r="F86" s="404"/>
      <c r="G86" s="427"/>
      <c r="H86" s="426">
        <v>46054</v>
      </c>
      <c r="I86" s="427"/>
      <c r="J86" s="428"/>
      <c r="K86" s="432"/>
      <c r="L86" s="429"/>
      <c r="M86" s="431"/>
      <c r="N86" s="431"/>
      <c r="O86" s="433"/>
      <c r="P86" s="410">
        <v>13</v>
      </c>
      <c r="Q86" s="580">
        <f t="shared" si="3"/>
        <v>46103</v>
      </c>
      <c r="R86" s="437">
        <v>46097</v>
      </c>
      <c r="S86" s="574" t="s">
        <v>78</v>
      </c>
      <c r="T86" s="574">
        <v>46097</v>
      </c>
      <c r="U86" s="437">
        <v>46090</v>
      </c>
      <c r="V86" s="574" t="s">
        <v>78</v>
      </c>
      <c r="W86" s="438">
        <v>46090</v>
      </c>
      <c r="X86" s="407"/>
      <c r="Y86" s="409"/>
      <c r="Z86" s="521"/>
      <c r="AA86" s="557"/>
      <c r="AB86" s="546"/>
      <c r="AC86" s="521"/>
      <c r="AD86" s="521"/>
      <c r="AE86" s="521"/>
      <c r="AF86" s="402"/>
      <c r="AG86" s="402"/>
      <c r="AH86" s="433"/>
      <c r="AI86" s="412">
        <f t="shared" si="2"/>
        <v>23</v>
      </c>
      <c r="AJ86" s="423">
        <v>16</v>
      </c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</row>
    <row r="87" spans="2:85" s="12" customFormat="1">
      <c r="B87" s="401" t="s">
        <v>39</v>
      </c>
      <c r="C87" s="402">
        <v>46105</v>
      </c>
      <c r="D87" s="403"/>
      <c r="E87" s="404"/>
      <c r="F87" s="404"/>
      <c r="G87" s="427"/>
      <c r="H87" s="427"/>
      <c r="I87" s="427"/>
      <c r="J87" s="428"/>
      <c r="K87" s="432"/>
      <c r="L87" s="429"/>
      <c r="M87" s="431"/>
      <c r="N87" s="431"/>
      <c r="O87" s="433"/>
      <c r="P87" s="410">
        <v>13</v>
      </c>
      <c r="Q87" s="580">
        <f t="shared" si="3"/>
        <v>46104</v>
      </c>
      <c r="R87" s="437">
        <v>46098</v>
      </c>
      <c r="S87" s="574" t="s">
        <v>78</v>
      </c>
      <c r="T87" s="574">
        <v>46098</v>
      </c>
      <c r="U87" s="437">
        <v>46091</v>
      </c>
      <c r="V87" s="574" t="s">
        <v>78</v>
      </c>
      <c r="W87" s="438">
        <v>46091</v>
      </c>
      <c r="X87" s="407"/>
      <c r="Y87" s="409"/>
      <c r="Z87" s="521"/>
      <c r="AA87" s="557"/>
      <c r="AB87" s="546"/>
      <c r="AC87" s="521"/>
      <c r="AD87" s="521"/>
      <c r="AE87" s="521"/>
      <c r="AF87" s="402"/>
      <c r="AG87" s="402"/>
      <c r="AH87" s="433"/>
      <c r="AI87" s="412">
        <f t="shared" si="2"/>
        <v>24</v>
      </c>
      <c r="AJ87" s="423">
        <v>17</v>
      </c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</row>
    <row r="88" spans="2:85" s="12" customFormat="1">
      <c r="B88" s="401" t="s">
        <v>40</v>
      </c>
      <c r="C88" s="402">
        <v>46106</v>
      </c>
      <c r="D88" s="403"/>
      <c r="E88" s="404"/>
      <c r="F88" s="404"/>
      <c r="G88" s="427"/>
      <c r="H88" s="427"/>
      <c r="I88" s="427"/>
      <c r="J88" s="428"/>
      <c r="K88" s="432"/>
      <c r="L88" s="429"/>
      <c r="M88" s="431"/>
      <c r="N88" s="431"/>
      <c r="O88" s="433"/>
      <c r="P88" s="410">
        <v>13</v>
      </c>
      <c r="Q88" s="580">
        <f t="shared" si="3"/>
        <v>46105</v>
      </c>
      <c r="R88" s="437">
        <v>46099</v>
      </c>
      <c r="S88" s="574" t="s">
        <v>78</v>
      </c>
      <c r="T88" s="574">
        <v>46099</v>
      </c>
      <c r="U88" s="437">
        <v>46092</v>
      </c>
      <c r="V88" s="574" t="s">
        <v>78</v>
      </c>
      <c r="W88" s="438">
        <v>46092</v>
      </c>
      <c r="X88" s="407"/>
      <c r="Y88" s="409"/>
      <c r="Z88" s="521"/>
      <c r="AA88" s="557"/>
      <c r="AB88" s="546"/>
      <c r="AC88" s="521"/>
      <c r="AD88" s="521"/>
      <c r="AE88" s="521"/>
      <c r="AF88" s="402"/>
      <c r="AG88" s="402"/>
      <c r="AH88" s="433"/>
      <c r="AI88" s="412">
        <f t="shared" si="2"/>
        <v>25</v>
      </c>
      <c r="AJ88" s="413">
        <v>18</v>
      </c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</row>
    <row r="89" spans="2:85" s="12" customFormat="1">
      <c r="B89" s="401" t="s">
        <v>41</v>
      </c>
      <c r="C89" s="402">
        <v>46107</v>
      </c>
      <c r="D89" s="403"/>
      <c r="E89" s="404"/>
      <c r="F89" s="404"/>
      <c r="G89" s="427"/>
      <c r="H89" s="427"/>
      <c r="I89" s="427"/>
      <c r="J89" s="428"/>
      <c r="K89" s="432"/>
      <c r="L89" s="429"/>
      <c r="M89" s="431"/>
      <c r="N89" s="431"/>
      <c r="O89" s="433"/>
      <c r="P89" s="410">
        <v>13</v>
      </c>
      <c r="Q89" s="580">
        <f t="shared" si="3"/>
        <v>46106</v>
      </c>
      <c r="R89" s="437">
        <v>46100</v>
      </c>
      <c r="S89" s="574" t="s">
        <v>78</v>
      </c>
      <c r="T89" s="574">
        <v>46100</v>
      </c>
      <c r="U89" s="437">
        <v>46093</v>
      </c>
      <c r="V89" s="574" t="s">
        <v>78</v>
      </c>
      <c r="W89" s="438">
        <v>46093</v>
      </c>
      <c r="X89" s="407"/>
      <c r="Y89" s="409"/>
      <c r="Z89" s="521"/>
      <c r="AA89" s="557"/>
      <c r="AB89" s="546"/>
      <c r="AC89" s="521"/>
      <c r="AD89" s="521"/>
      <c r="AE89" s="521"/>
      <c r="AF89" s="402"/>
      <c r="AG89" s="402"/>
      <c r="AH89" s="433"/>
      <c r="AI89" s="412">
        <f t="shared" si="2"/>
        <v>26</v>
      </c>
      <c r="AJ89" s="413">
        <v>19</v>
      </c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</row>
    <row r="90" spans="2:85" s="12" customFormat="1">
      <c r="B90" s="401" t="s">
        <v>42</v>
      </c>
      <c r="C90" s="402">
        <v>46108</v>
      </c>
      <c r="D90" s="403"/>
      <c r="E90" s="404"/>
      <c r="F90" s="404"/>
      <c r="G90" s="427"/>
      <c r="H90" s="427"/>
      <c r="I90" s="427"/>
      <c r="J90" s="428"/>
      <c r="K90" s="432"/>
      <c r="L90" s="429"/>
      <c r="M90" s="431"/>
      <c r="N90" s="431"/>
      <c r="O90" s="433"/>
      <c r="P90" s="410">
        <v>13</v>
      </c>
      <c r="Q90" s="580">
        <f t="shared" si="3"/>
        <v>46107</v>
      </c>
      <c r="R90" s="437">
        <v>46101</v>
      </c>
      <c r="S90" s="574" t="s">
        <v>78</v>
      </c>
      <c r="T90" s="574">
        <v>46103</v>
      </c>
      <c r="U90" s="437">
        <v>46094</v>
      </c>
      <c r="V90" s="574" t="s">
        <v>78</v>
      </c>
      <c r="W90" s="438">
        <v>46096</v>
      </c>
      <c r="X90" s="407"/>
      <c r="Y90" s="409"/>
      <c r="Z90" s="521"/>
      <c r="AA90" s="557"/>
      <c r="AB90" s="546"/>
      <c r="AC90" s="521"/>
      <c r="AD90" s="521"/>
      <c r="AE90" s="521"/>
      <c r="AF90" s="402"/>
      <c r="AG90" s="402"/>
      <c r="AH90" s="433"/>
      <c r="AI90" s="412">
        <f t="shared" si="2"/>
        <v>27</v>
      </c>
      <c r="AJ90" s="413">
        <v>20</v>
      </c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</row>
    <row r="91" spans="2:85" s="12" customFormat="1">
      <c r="B91" s="414" t="s">
        <v>43</v>
      </c>
      <c r="C91" s="415">
        <v>46109</v>
      </c>
      <c r="D91" s="416"/>
      <c r="E91" s="417"/>
      <c r="F91" s="417"/>
      <c r="G91" s="424"/>
      <c r="H91" s="424"/>
      <c r="I91" s="424"/>
      <c r="J91" s="434"/>
      <c r="K91" s="575"/>
      <c r="L91" s="435"/>
      <c r="M91" s="436"/>
      <c r="N91" s="436"/>
      <c r="O91" s="433"/>
      <c r="P91" s="422">
        <v>14</v>
      </c>
      <c r="Q91" s="580">
        <f t="shared" si="3"/>
        <v>46108</v>
      </c>
      <c r="R91" s="434"/>
      <c r="S91" s="575"/>
      <c r="T91" s="575"/>
      <c r="U91" s="434"/>
      <c r="V91" s="575"/>
      <c r="W91" s="435"/>
      <c r="X91" s="420"/>
      <c r="Y91" s="544"/>
      <c r="Z91" s="522"/>
      <c r="AA91" s="556"/>
      <c r="AB91" s="545"/>
      <c r="AC91" s="522"/>
      <c r="AD91" s="522"/>
      <c r="AE91" s="522"/>
      <c r="AF91" s="415"/>
      <c r="AG91" s="415"/>
      <c r="AH91" s="433"/>
      <c r="AI91" s="412">
        <f t="shared" si="2"/>
        <v>28</v>
      </c>
      <c r="AJ91" s="423" t="s">
        <v>18</v>
      </c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</row>
    <row r="92" spans="2:85" s="12" customFormat="1">
      <c r="B92" s="414" t="s">
        <v>37</v>
      </c>
      <c r="C92" s="415">
        <v>46110</v>
      </c>
      <c r="D92" s="416"/>
      <c r="E92" s="417"/>
      <c r="F92" s="417"/>
      <c r="G92" s="424"/>
      <c r="H92" s="424"/>
      <c r="I92" s="424"/>
      <c r="J92" s="434"/>
      <c r="K92" s="575"/>
      <c r="L92" s="435"/>
      <c r="M92" s="436"/>
      <c r="N92" s="436"/>
      <c r="O92" s="433"/>
      <c r="P92" s="422">
        <v>14</v>
      </c>
      <c r="Q92" s="580">
        <f t="shared" si="3"/>
        <v>46109</v>
      </c>
      <c r="R92" s="434"/>
      <c r="S92" s="575"/>
      <c r="T92" s="575"/>
      <c r="U92" s="434"/>
      <c r="V92" s="575"/>
      <c r="W92" s="435"/>
      <c r="X92" s="420"/>
      <c r="Y92" s="544"/>
      <c r="Z92" s="522"/>
      <c r="AA92" s="556"/>
      <c r="AB92" s="545"/>
      <c r="AC92" s="522"/>
      <c r="AD92" s="522"/>
      <c r="AE92" s="522"/>
      <c r="AF92" s="415"/>
      <c r="AG92" s="415"/>
      <c r="AH92" s="433"/>
      <c r="AI92" s="412">
        <f t="shared" si="2"/>
        <v>29</v>
      </c>
      <c r="AJ92" s="423" t="s">
        <v>18</v>
      </c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</row>
    <row r="93" spans="2:85" s="12" customFormat="1">
      <c r="B93" s="401" t="s">
        <v>38</v>
      </c>
      <c r="C93" s="402">
        <v>46111</v>
      </c>
      <c r="D93" s="403"/>
      <c r="E93" s="404"/>
      <c r="F93" s="404"/>
      <c r="G93" s="427"/>
      <c r="H93" s="427"/>
      <c r="I93" s="427"/>
      <c r="J93" s="428"/>
      <c r="K93" s="432"/>
      <c r="L93" s="429"/>
      <c r="M93" s="431"/>
      <c r="N93" s="431"/>
      <c r="O93" s="433"/>
      <c r="P93" s="410">
        <v>14</v>
      </c>
      <c r="Q93" s="580">
        <f t="shared" si="3"/>
        <v>46110</v>
      </c>
      <c r="R93" s="437">
        <v>46104</v>
      </c>
      <c r="S93" s="574" t="s">
        <v>78</v>
      </c>
      <c r="T93" s="574">
        <v>46104</v>
      </c>
      <c r="U93" s="437">
        <v>46097</v>
      </c>
      <c r="V93" s="574" t="s">
        <v>78</v>
      </c>
      <c r="W93" s="438">
        <v>46097</v>
      </c>
      <c r="X93" s="407"/>
      <c r="Y93" s="409"/>
      <c r="Z93" s="521"/>
      <c r="AA93" s="557"/>
      <c r="AB93" s="546"/>
      <c r="AC93" s="521"/>
      <c r="AD93" s="521"/>
      <c r="AE93" s="521"/>
      <c r="AF93" s="402"/>
      <c r="AG93" s="402"/>
      <c r="AH93" s="433"/>
      <c r="AI93" s="412">
        <f t="shared" si="2"/>
        <v>30</v>
      </c>
      <c r="AJ93" s="423">
        <v>21</v>
      </c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</row>
    <row r="94" spans="2:85" s="12" customFormat="1" ht="14" thickBot="1">
      <c r="B94" s="468" t="s">
        <v>39</v>
      </c>
      <c r="C94" s="469">
        <v>46112</v>
      </c>
      <c r="D94" s="470"/>
      <c r="E94" s="471"/>
      <c r="F94" s="471"/>
      <c r="G94" s="472"/>
      <c r="H94" s="472"/>
      <c r="I94" s="472"/>
      <c r="J94" s="473"/>
      <c r="K94" s="591"/>
      <c r="L94" s="474"/>
      <c r="M94" s="475"/>
      <c r="N94" s="475"/>
      <c r="O94" s="433"/>
      <c r="P94" s="476">
        <v>14</v>
      </c>
      <c r="Q94" s="581">
        <f t="shared" si="3"/>
        <v>46111</v>
      </c>
      <c r="R94" s="584">
        <v>46105</v>
      </c>
      <c r="S94" s="585" t="s">
        <v>78</v>
      </c>
      <c r="T94" s="585">
        <v>46105</v>
      </c>
      <c r="U94" s="584">
        <v>46098</v>
      </c>
      <c r="V94" s="585" t="s">
        <v>78</v>
      </c>
      <c r="W94" s="586">
        <v>46098</v>
      </c>
      <c r="X94" s="566">
        <v>45474</v>
      </c>
      <c r="Y94" s="594" t="s">
        <v>78</v>
      </c>
      <c r="Z94" s="567">
        <v>45962</v>
      </c>
      <c r="AA94" s="561"/>
      <c r="AB94" s="553"/>
      <c r="AC94" s="525"/>
      <c r="AD94" s="525"/>
      <c r="AE94" s="525"/>
      <c r="AF94" s="469"/>
      <c r="AG94" s="469"/>
      <c r="AH94" s="433"/>
      <c r="AI94" s="442">
        <f t="shared" si="2"/>
        <v>31</v>
      </c>
      <c r="AJ94" s="443">
        <v>22</v>
      </c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</row>
    <row r="95" spans="2:85" s="12" customFormat="1">
      <c r="B95" s="477" t="s">
        <v>40</v>
      </c>
      <c r="C95" s="478">
        <v>46113</v>
      </c>
      <c r="D95" s="479"/>
      <c r="E95" s="480"/>
      <c r="F95" s="480"/>
      <c r="G95" s="481"/>
      <c r="H95" s="481"/>
      <c r="I95" s="481"/>
      <c r="J95" s="482"/>
      <c r="K95" s="592"/>
      <c r="L95" s="483"/>
      <c r="M95" s="484"/>
      <c r="N95" s="484"/>
      <c r="O95" s="433"/>
      <c r="P95" s="485">
        <v>14</v>
      </c>
      <c r="Q95" s="579">
        <f t="shared" si="3"/>
        <v>46112</v>
      </c>
      <c r="R95" s="587">
        <v>46106</v>
      </c>
      <c r="S95" s="588" t="s">
        <v>78</v>
      </c>
      <c r="T95" s="588">
        <v>46106</v>
      </c>
      <c r="U95" s="587">
        <v>46099</v>
      </c>
      <c r="V95" s="588" t="s">
        <v>78</v>
      </c>
      <c r="W95" s="589">
        <v>46099</v>
      </c>
      <c r="X95" s="407"/>
      <c r="Y95" s="409"/>
      <c r="Z95" s="546"/>
      <c r="AA95" s="569"/>
      <c r="AB95" s="568"/>
      <c r="AC95" s="526"/>
      <c r="AD95" s="526"/>
      <c r="AE95" s="526"/>
      <c r="AF95" s="478"/>
      <c r="AG95" s="478"/>
      <c r="AH95" s="433"/>
      <c r="AI95" s="399">
        <f t="shared" si="2"/>
        <v>1</v>
      </c>
      <c r="AJ95" s="400">
        <v>1</v>
      </c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</row>
    <row r="96" spans="2:85" s="12" customFormat="1">
      <c r="B96" s="401" t="s">
        <v>41</v>
      </c>
      <c r="C96" s="402">
        <v>46114</v>
      </c>
      <c r="D96" s="403"/>
      <c r="E96" s="404"/>
      <c r="F96" s="427"/>
      <c r="G96" s="427"/>
      <c r="H96" s="427"/>
      <c r="I96" s="427"/>
      <c r="J96" s="428"/>
      <c r="K96" s="432"/>
      <c r="L96" s="429"/>
      <c r="M96" s="431"/>
      <c r="N96" s="431"/>
      <c r="O96" s="433"/>
      <c r="P96" s="410">
        <v>14</v>
      </c>
      <c r="Q96" s="580">
        <f t="shared" si="3"/>
        <v>46113</v>
      </c>
      <c r="R96" s="437">
        <v>46107</v>
      </c>
      <c r="S96" s="574" t="s">
        <v>78</v>
      </c>
      <c r="T96" s="574">
        <v>46107</v>
      </c>
      <c r="U96" s="437">
        <v>46100</v>
      </c>
      <c r="V96" s="574" t="s">
        <v>78</v>
      </c>
      <c r="W96" s="438">
        <v>46100</v>
      </c>
      <c r="X96" s="407"/>
      <c r="Y96" s="409"/>
      <c r="Z96" s="546"/>
      <c r="AA96" s="557"/>
      <c r="AB96" s="546"/>
      <c r="AC96" s="521"/>
      <c r="AD96" s="521"/>
      <c r="AE96" s="521"/>
      <c r="AF96" s="402"/>
      <c r="AG96" s="402"/>
      <c r="AH96" s="433"/>
      <c r="AI96" s="412">
        <f t="shared" si="2"/>
        <v>2</v>
      </c>
      <c r="AJ96" s="413">
        <v>2</v>
      </c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</row>
    <row r="97" spans="2:85" s="12" customFormat="1">
      <c r="B97" s="486" t="s">
        <v>42</v>
      </c>
      <c r="C97" s="487">
        <v>46115</v>
      </c>
      <c r="D97" s="488" t="s">
        <v>20</v>
      </c>
      <c r="E97" s="680" t="s">
        <v>88</v>
      </c>
      <c r="F97" s="490"/>
      <c r="G97" s="491"/>
      <c r="H97" s="491"/>
      <c r="I97" s="491"/>
      <c r="J97" s="492"/>
      <c r="K97" s="577"/>
      <c r="L97" s="493"/>
      <c r="M97" s="494"/>
      <c r="N97" s="494"/>
      <c r="O97" s="433"/>
      <c r="P97" s="499">
        <v>14</v>
      </c>
      <c r="Q97" s="580">
        <f t="shared" si="3"/>
        <v>46114</v>
      </c>
      <c r="R97" s="492"/>
      <c r="S97" s="577"/>
      <c r="T97" s="577"/>
      <c r="U97" s="492"/>
      <c r="V97" s="577"/>
      <c r="W97" s="493"/>
      <c r="X97" s="532"/>
      <c r="Y97" s="542"/>
      <c r="Z97" s="543"/>
      <c r="AA97" s="555"/>
      <c r="AB97" s="543"/>
      <c r="AC97" s="527"/>
      <c r="AD97" s="527"/>
      <c r="AE97" s="527"/>
      <c r="AF97" s="487"/>
      <c r="AG97" s="487"/>
      <c r="AH97" s="433"/>
      <c r="AI97" s="412">
        <f t="shared" si="2"/>
        <v>3</v>
      </c>
      <c r="AJ97" s="423" t="s">
        <v>18</v>
      </c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</row>
    <row r="98" spans="2:85" s="12" customFormat="1">
      <c r="B98" s="414" t="s">
        <v>43</v>
      </c>
      <c r="C98" s="415">
        <v>46116</v>
      </c>
      <c r="D98" s="416"/>
      <c r="E98" s="417"/>
      <c r="F98" s="424"/>
      <c r="G98" s="424"/>
      <c r="H98" s="424"/>
      <c r="I98" s="424"/>
      <c r="J98" s="434"/>
      <c r="K98" s="575"/>
      <c r="L98" s="435"/>
      <c r="M98" s="436"/>
      <c r="N98" s="436"/>
      <c r="O98" s="433"/>
      <c r="P98" s="422">
        <v>15</v>
      </c>
      <c r="Q98" s="580">
        <f t="shared" si="3"/>
        <v>46115</v>
      </c>
      <c r="R98" s="434"/>
      <c r="S98" s="575"/>
      <c r="T98" s="575"/>
      <c r="U98" s="434"/>
      <c r="V98" s="575"/>
      <c r="W98" s="435"/>
      <c r="X98" s="420"/>
      <c r="Y98" s="544"/>
      <c r="Z98" s="545"/>
      <c r="AA98" s="556"/>
      <c r="AB98" s="545"/>
      <c r="AC98" s="522"/>
      <c r="AD98" s="522"/>
      <c r="AE98" s="522"/>
      <c r="AF98" s="415"/>
      <c r="AG98" s="415"/>
      <c r="AH98" s="433"/>
      <c r="AI98" s="412">
        <f t="shared" si="2"/>
        <v>4</v>
      </c>
      <c r="AJ98" s="423" t="s">
        <v>18</v>
      </c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</row>
    <row r="99" spans="2:85" s="12" customFormat="1">
      <c r="B99" s="414" t="s">
        <v>37</v>
      </c>
      <c r="C99" s="415">
        <v>46117</v>
      </c>
      <c r="D99" s="416" t="s">
        <v>58</v>
      </c>
      <c r="E99" s="417"/>
      <c r="F99" s="424"/>
      <c r="G99" s="424"/>
      <c r="H99" s="424"/>
      <c r="I99" s="424"/>
      <c r="J99" s="434"/>
      <c r="K99" s="575"/>
      <c r="L99" s="435"/>
      <c r="M99" s="436"/>
      <c r="N99" s="436"/>
      <c r="O99" s="433"/>
      <c r="P99" s="422">
        <v>15</v>
      </c>
      <c r="Q99" s="580">
        <f t="shared" si="3"/>
        <v>46116</v>
      </c>
      <c r="R99" s="434"/>
      <c r="S99" s="575"/>
      <c r="T99" s="575"/>
      <c r="U99" s="434"/>
      <c r="V99" s="575"/>
      <c r="W99" s="435"/>
      <c r="X99" s="420"/>
      <c r="Y99" s="544"/>
      <c r="Z99" s="545"/>
      <c r="AA99" s="556"/>
      <c r="AB99" s="545"/>
      <c r="AC99" s="522"/>
      <c r="AD99" s="522"/>
      <c r="AE99" s="522"/>
      <c r="AF99" s="415"/>
      <c r="AG99" s="415"/>
      <c r="AH99" s="433"/>
      <c r="AI99" s="412">
        <f t="shared" si="2"/>
        <v>5</v>
      </c>
      <c r="AJ99" s="423" t="s">
        <v>18</v>
      </c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</row>
    <row r="100" spans="2:85" s="12" customFormat="1">
      <c r="B100" s="486" t="s">
        <v>38</v>
      </c>
      <c r="C100" s="487">
        <v>46118</v>
      </c>
      <c r="D100" s="488" t="s">
        <v>57</v>
      </c>
      <c r="E100" s="489"/>
      <c r="F100" s="489"/>
      <c r="G100" s="491"/>
      <c r="H100" s="491"/>
      <c r="I100" s="491"/>
      <c r="J100" s="492"/>
      <c r="K100" s="577"/>
      <c r="L100" s="493"/>
      <c r="M100" s="494"/>
      <c r="N100" s="494"/>
      <c r="O100" s="433"/>
      <c r="P100" s="499">
        <v>15</v>
      </c>
      <c r="Q100" s="580">
        <f t="shared" si="3"/>
        <v>46117</v>
      </c>
      <c r="R100" s="492"/>
      <c r="S100" s="577"/>
      <c r="T100" s="577"/>
      <c r="U100" s="492"/>
      <c r="V100" s="577"/>
      <c r="W100" s="493"/>
      <c r="X100" s="532"/>
      <c r="Y100" s="542"/>
      <c r="Z100" s="543"/>
      <c r="AA100" s="555"/>
      <c r="AB100" s="543"/>
      <c r="AC100" s="527"/>
      <c r="AD100" s="527"/>
      <c r="AE100" s="527"/>
      <c r="AF100" s="487"/>
      <c r="AG100" s="487"/>
      <c r="AH100" s="433"/>
      <c r="AI100" s="412">
        <f t="shared" si="2"/>
        <v>6</v>
      </c>
      <c r="AJ100" s="423" t="s">
        <v>18</v>
      </c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</row>
    <row r="101" spans="2:85" s="12" customFormat="1">
      <c r="B101" s="401" t="s">
        <v>39</v>
      </c>
      <c r="C101" s="402">
        <v>46119</v>
      </c>
      <c r="D101" s="403"/>
      <c r="E101" s="404"/>
      <c r="F101" s="426">
        <v>46082</v>
      </c>
      <c r="G101" s="427"/>
      <c r="H101" s="427"/>
      <c r="I101" s="427"/>
      <c r="J101" s="428"/>
      <c r="K101" s="432"/>
      <c r="L101" s="429"/>
      <c r="M101" s="431"/>
      <c r="N101" s="431"/>
      <c r="O101" s="433"/>
      <c r="P101" s="410">
        <v>15</v>
      </c>
      <c r="Q101" s="580">
        <f t="shared" si="3"/>
        <v>46118</v>
      </c>
      <c r="R101" s="437">
        <v>46108</v>
      </c>
      <c r="S101" s="574" t="s">
        <v>78</v>
      </c>
      <c r="T101" s="574">
        <v>46110</v>
      </c>
      <c r="U101" s="437">
        <v>46101</v>
      </c>
      <c r="V101" s="574" t="s">
        <v>78</v>
      </c>
      <c r="W101" s="438">
        <v>46103</v>
      </c>
      <c r="X101" s="407"/>
      <c r="Y101" s="409"/>
      <c r="Z101" s="546"/>
      <c r="AA101" s="557"/>
      <c r="AB101" s="546"/>
      <c r="AC101" s="521"/>
      <c r="AD101" s="521"/>
      <c r="AE101" s="521"/>
      <c r="AF101" s="402"/>
      <c r="AG101" s="402"/>
      <c r="AH101" s="433"/>
      <c r="AI101" s="412">
        <f t="shared" si="2"/>
        <v>7</v>
      </c>
      <c r="AJ101" s="423">
        <v>3</v>
      </c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</row>
    <row r="102" spans="2:85" s="12" customFormat="1">
      <c r="B102" s="401" t="s">
        <v>40</v>
      </c>
      <c r="C102" s="402">
        <v>46120</v>
      </c>
      <c r="D102" s="403"/>
      <c r="E102" s="404"/>
      <c r="F102" s="404"/>
      <c r="G102" s="427"/>
      <c r="H102" s="427"/>
      <c r="I102" s="427"/>
      <c r="J102" s="428"/>
      <c r="K102" s="432"/>
      <c r="L102" s="429"/>
      <c r="M102" s="427"/>
      <c r="N102" s="431"/>
      <c r="O102" s="433"/>
      <c r="P102" s="412">
        <v>15</v>
      </c>
      <c r="Q102" s="582">
        <f t="shared" si="3"/>
        <v>46119</v>
      </c>
      <c r="R102" s="437">
        <v>46111</v>
      </c>
      <c r="S102" s="574" t="s">
        <v>78</v>
      </c>
      <c r="T102" s="574">
        <v>46111</v>
      </c>
      <c r="U102" s="437">
        <v>46104</v>
      </c>
      <c r="V102" s="574" t="s">
        <v>78</v>
      </c>
      <c r="W102" s="438">
        <v>46104</v>
      </c>
      <c r="X102" s="538"/>
      <c r="Y102" s="550"/>
      <c r="Z102" s="546"/>
      <c r="AA102" s="557"/>
      <c r="AB102" s="546"/>
      <c r="AC102" s="521"/>
      <c r="AD102" s="521"/>
      <c r="AE102" s="521"/>
      <c r="AF102" s="402"/>
      <c r="AG102" s="402"/>
      <c r="AH102" s="433"/>
      <c r="AI102" s="412">
        <f t="shared" si="2"/>
        <v>8</v>
      </c>
      <c r="AJ102" s="413">
        <v>4</v>
      </c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</row>
    <row r="103" spans="2:85" s="12" customFormat="1">
      <c r="B103" s="401" t="s">
        <v>41</v>
      </c>
      <c r="C103" s="402">
        <v>46121</v>
      </c>
      <c r="D103" s="403"/>
      <c r="E103" s="404"/>
      <c r="F103" s="404"/>
      <c r="G103" s="427"/>
      <c r="H103" s="427"/>
      <c r="I103" s="427"/>
      <c r="J103" s="428"/>
      <c r="K103" s="432"/>
      <c r="L103" s="429"/>
      <c r="M103" s="431"/>
      <c r="N103" s="431"/>
      <c r="O103" s="433"/>
      <c r="P103" s="410">
        <v>15</v>
      </c>
      <c r="Q103" s="580">
        <f t="shared" si="3"/>
        <v>46120</v>
      </c>
      <c r="R103" s="437">
        <v>46112</v>
      </c>
      <c r="S103" s="574" t="s">
        <v>78</v>
      </c>
      <c r="T103" s="574">
        <v>46112</v>
      </c>
      <c r="U103" s="437">
        <v>46105</v>
      </c>
      <c r="V103" s="574" t="s">
        <v>78</v>
      </c>
      <c r="W103" s="438">
        <v>46105</v>
      </c>
      <c r="X103" s="407"/>
      <c r="Y103" s="409"/>
      <c r="Z103" s="546"/>
      <c r="AA103" s="557"/>
      <c r="AB103" s="546"/>
      <c r="AC103" s="521"/>
      <c r="AD103" s="521"/>
      <c r="AE103" s="521"/>
      <c r="AF103" s="402"/>
      <c r="AG103" s="402"/>
      <c r="AH103" s="433"/>
      <c r="AI103" s="412">
        <f t="shared" si="2"/>
        <v>9</v>
      </c>
      <c r="AJ103" s="413">
        <v>5</v>
      </c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</row>
    <row r="104" spans="2:85" s="12" customFormat="1">
      <c r="B104" s="401" t="s">
        <v>42</v>
      </c>
      <c r="C104" s="402">
        <v>46122</v>
      </c>
      <c r="D104" s="403"/>
      <c r="E104" s="404"/>
      <c r="F104" s="404"/>
      <c r="G104" s="426" t="s">
        <v>69</v>
      </c>
      <c r="H104" s="427"/>
      <c r="I104" s="427"/>
      <c r="J104" s="428"/>
      <c r="K104" s="432"/>
      <c r="L104" s="429"/>
      <c r="M104" s="430">
        <v>46113</v>
      </c>
      <c r="N104" s="431"/>
      <c r="O104" s="433"/>
      <c r="P104" s="410">
        <v>15</v>
      </c>
      <c r="Q104" s="580">
        <f t="shared" si="3"/>
        <v>46121</v>
      </c>
      <c r="R104" s="437">
        <v>46113</v>
      </c>
      <c r="S104" s="574" t="s">
        <v>78</v>
      </c>
      <c r="T104" s="574">
        <v>46113</v>
      </c>
      <c r="U104" s="437">
        <v>46106</v>
      </c>
      <c r="V104" s="574" t="s">
        <v>78</v>
      </c>
      <c r="W104" s="438">
        <v>46106</v>
      </c>
      <c r="X104" s="407"/>
      <c r="Y104" s="409"/>
      <c r="Z104" s="548"/>
      <c r="AA104" s="559"/>
      <c r="AB104" s="548"/>
      <c r="AC104" s="530"/>
      <c r="AD104" s="528">
        <v>46054</v>
      </c>
      <c r="AE104" s="528">
        <v>45962</v>
      </c>
      <c r="AF104" s="402"/>
      <c r="AG104" s="402"/>
      <c r="AH104" s="433"/>
      <c r="AI104" s="412">
        <f t="shared" si="2"/>
        <v>10</v>
      </c>
      <c r="AJ104" s="413">
        <v>6</v>
      </c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</row>
    <row r="105" spans="2:85" s="12" customFormat="1">
      <c r="B105" s="414" t="s">
        <v>43</v>
      </c>
      <c r="C105" s="415">
        <v>46123</v>
      </c>
      <c r="D105" s="416"/>
      <c r="E105" s="417"/>
      <c r="F105" s="417"/>
      <c r="G105" s="424"/>
      <c r="H105" s="424"/>
      <c r="I105" s="424"/>
      <c r="J105" s="495"/>
      <c r="K105" s="497"/>
      <c r="L105" s="496"/>
      <c r="M105" s="436"/>
      <c r="N105" s="436"/>
      <c r="O105" s="433"/>
      <c r="P105" s="422">
        <v>16</v>
      </c>
      <c r="Q105" s="580">
        <f t="shared" si="3"/>
        <v>46122</v>
      </c>
      <c r="R105" s="434"/>
      <c r="S105" s="575"/>
      <c r="T105" s="575"/>
      <c r="U105" s="434"/>
      <c r="V105" s="575"/>
      <c r="W105" s="435"/>
      <c r="X105" s="420"/>
      <c r="Y105" s="544"/>
      <c r="Z105" s="545"/>
      <c r="AA105" s="556"/>
      <c r="AB105" s="545"/>
      <c r="AC105" s="522"/>
      <c r="AD105" s="522"/>
      <c r="AE105" s="522"/>
      <c r="AF105" s="415"/>
      <c r="AG105" s="415"/>
      <c r="AH105" s="433"/>
      <c r="AI105" s="412">
        <f t="shared" si="2"/>
        <v>11</v>
      </c>
      <c r="AJ105" s="423" t="s">
        <v>18</v>
      </c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</row>
    <row r="106" spans="2:85" s="12" customFormat="1">
      <c r="B106" s="414" t="s">
        <v>37</v>
      </c>
      <c r="C106" s="415">
        <v>46124</v>
      </c>
      <c r="D106" s="416"/>
      <c r="E106" s="417"/>
      <c r="F106" s="417"/>
      <c r="G106" s="424"/>
      <c r="H106" s="424"/>
      <c r="I106" s="424"/>
      <c r="J106" s="434"/>
      <c r="K106" s="575"/>
      <c r="L106" s="435"/>
      <c r="M106" s="436"/>
      <c r="N106" s="436"/>
      <c r="O106" s="433"/>
      <c r="P106" s="422">
        <v>16</v>
      </c>
      <c r="Q106" s="580">
        <f t="shared" si="3"/>
        <v>46123</v>
      </c>
      <c r="R106" s="434"/>
      <c r="S106" s="575"/>
      <c r="T106" s="575"/>
      <c r="U106" s="434"/>
      <c r="V106" s="575"/>
      <c r="W106" s="435"/>
      <c r="X106" s="420"/>
      <c r="Y106" s="544"/>
      <c r="Z106" s="545"/>
      <c r="AA106" s="556"/>
      <c r="AB106" s="545"/>
      <c r="AC106" s="522"/>
      <c r="AD106" s="522"/>
      <c r="AE106" s="522"/>
      <c r="AF106" s="415"/>
      <c r="AG106" s="415"/>
      <c r="AH106" s="433"/>
      <c r="AI106" s="412">
        <f t="shared" si="2"/>
        <v>12</v>
      </c>
      <c r="AJ106" s="423" t="s">
        <v>18</v>
      </c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</row>
    <row r="107" spans="2:85" s="12" customFormat="1">
      <c r="B107" s="401" t="s">
        <v>38</v>
      </c>
      <c r="C107" s="402">
        <v>46125</v>
      </c>
      <c r="D107" s="403"/>
      <c r="E107" s="404"/>
      <c r="F107" s="404"/>
      <c r="G107" s="427"/>
      <c r="H107" s="427"/>
      <c r="I107" s="427"/>
      <c r="J107" s="428"/>
      <c r="K107" s="432"/>
      <c r="L107" s="429"/>
      <c r="M107" s="431"/>
      <c r="N107" s="427"/>
      <c r="O107" s="433"/>
      <c r="P107" s="410">
        <v>16</v>
      </c>
      <c r="Q107" s="580">
        <f t="shared" si="3"/>
        <v>46124</v>
      </c>
      <c r="R107" s="437">
        <v>46114</v>
      </c>
      <c r="S107" s="574" t="s">
        <v>78</v>
      </c>
      <c r="T107" s="574">
        <v>46118</v>
      </c>
      <c r="U107" s="437">
        <v>46107</v>
      </c>
      <c r="V107" s="574" t="s">
        <v>78</v>
      </c>
      <c r="W107" s="438">
        <v>46107</v>
      </c>
      <c r="X107" s="407"/>
      <c r="Y107" s="409"/>
      <c r="Z107" s="546"/>
      <c r="AA107" s="557"/>
      <c r="AB107" s="546"/>
      <c r="AC107" s="521"/>
      <c r="AD107" s="521"/>
      <c r="AE107" s="521"/>
      <c r="AF107" s="402"/>
      <c r="AG107" s="402"/>
      <c r="AH107" s="433"/>
      <c r="AI107" s="412">
        <f t="shared" si="2"/>
        <v>13</v>
      </c>
      <c r="AJ107" s="423">
        <v>7</v>
      </c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</row>
    <row r="108" spans="2:85" s="12" customFormat="1">
      <c r="B108" s="401" t="s">
        <v>39</v>
      </c>
      <c r="C108" s="402">
        <v>46126</v>
      </c>
      <c r="D108" s="403"/>
      <c r="E108" s="404"/>
      <c r="F108" s="404"/>
      <c r="G108" s="427"/>
      <c r="H108" s="427"/>
      <c r="I108" s="427"/>
      <c r="J108" s="428"/>
      <c r="K108" s="432"/>
      <c r="L108" s="429"/>
      <c r="M108" s="431"/>
      <c r="N108" s="427"/>
      <c r="O108" s="498"/>
      <c r="P108" s="410">
        <v>16</v>
      </c>
      <c r="Q108" s="580">
        <f t="shared" si="3"/>
        <v>46125</v>
      </c>
      <c r="R108" s="437">
        <v>46119</v>
      </c>
      <c r="S108" s="574" t="s">
        <v>78</v>
      </c>
      <c r="T108" s="574">
        <v>46119</v>
      </c>
      <c r="U108" s="437">
        <v>46108</v>
      </c>
      <c r="V108" s="574" t="s">
        <v>78</v>
      </c>
      <c r="W108" s="438">
        <v>46110</v>
      </c>
      <c r="X108" s="407"/>
      <c r="Y108" s="409"/>
      <c r="Z108" s="546"/>
      <c r="AA108" s="557"/>
      <c r="AB108" s="546"/>
      <c r="AC108" s="521"/>
      <c r="AD108" s="521"/>
      <c r="AE108" s="521"/>
      <c r="AF108" s="402"/>
      <c r="AG108" s="402"/>
      <c r="AH108" s="433"/>
      <c r="AI108" s="412">
        <f t="shared" si="2"/>
        <v>14</v>
      </c>
      <c r="AJ108" s="423">
        <v>8</v>
      </c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</row>
    <row r="109" spans="2:85" s="12" customFormat="1">
      <c r="B109" s="401" t="s">
        <v>40</v>
      </c>
      <c r="C109" s="402">
        <v>46127</v>
      </c>
      <c r="D109" s="403"/>
      <c r="E109" s="404"/>
      <c r="F109" s="404"/>
      <c r="G109" s="427"/>
      <c r="H109" s="427"/>
      <c r="I109" s="427"/>
      <c r="J109" s="603">
        <v>45474</v>
      </c>
      <c r="K109" s="574" t="s">
        <v>78</v>
      </c>
      <c r="L109" s="604">
        <v>45991</v>
      </c>
      <c r="M109" s="431"/>
      <c r="N109" s="431"/>
      <c r="O109" s="433"/>
      <c r="P109" s="410">
        <v>16</v>
      </c>
      <c r="Q109" s="580">
        <f t="shared" si="3"/>
        <v>46126</v>
      </c>
      <c r="R109" s="437">
        <v>46120</v>
      </c>
      <c r="S109" s="574" t="s">
        <v>78</v>
      </c>
      <c r="T109" s="574">
        <v>46120</v>
      </c>
      <c r="U109" s="437">
        <v>46111</v>
      </c>
      <c r="V109" s="574" t="s">
        <v>78</v>
      </c>
      <c r="W109" s="438">
        <v>46111</v>
      </c>
      <c r="X109" s="407"/>
      <c r="Y109" s="409"/>
      <c r="Z109" s="546"/>
      <c r="AA109" s="557"/>
      <c r="AB109" s="546"/>
      <c r="AC109" s="521"/>
      <c r="AD109" s="521"/>
      <c r="AE109" s="521"/>
      <c r="AF109" s="402"/>
      <c r="AG109" s="402"/>
      <c r="AH109" s="433"/>
      <c r="AI109" s="412">
        <f t="shared" si="2"/>
        <v>15</v>
      </c>
      <c r="AJ109" s="413">
        <v>9</v>
      </c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</row>
    <row r="110" spans="2:85" s="12" customFormat="1">
      <c r="B110" s="401" t="s">
        <v>41</v>
      </c>
      <c r="C110" s="402">
        <v>46128</v>
      </c>
      <c r="D110" s="403"/>
      <c r="E110" s="404"/>
      <c r="F110" s="404"/>
      <c r="G110" s="427"/>
      <c r="H110" s="427"/>
      <c r="I110" s="426">
        <v>45992</v>
      </c>
      <c r="J110" s="428"/>
      <c r="K110" s="432"/>
      <c r="L110" s="429"/>
      <c r="M110" s="431"/>
      <c r="N110" s="430">
        <v>45992</v>
      </c>
      <c r="O110" s="433"/>
      <c r="P110" s="410">
        <v>16</v>
      </c>
      <c r="Q110" s="580">
        <f t="shared" si="3"/>
        <v>46127</v>
      </c>
      <c r="R110" s="437">
        <v>46121</v>
      </c>
      <c r="S110" s="574" t="s">
        <v>78</v>
      </c>
      <c r="T110" s="574">
        <v>46121</v>
      </c>
      <c r="U110" s="437">
        <v>46112</v>
      </c>
      <c r="V110" s="574" t="s">
        <v>78</v>
      </c>
      <c r="W110" s="438">
        <v>46112</v>
      </c>
      <c r="X110" s="407"/>
      <c r="Y110" s="409"/>
      <c r="Z110" s="546"/>
      <c r="AA110" s="560">
        <v>45474</v>
      </c>
      <c r="AB110" s="549" t="s">
        <v>78</v>
      </c>
      <c r="AC110" s="528">
        <v>45962</v>
      </c>
      <c r="AD110" s="521"/>
      <c r="AE110" s="521"/>
      <c r="AF110" s="402"/>
      <c r="AG110" s="402"/>
      <c r="AH110" s="433"/>
      <c r="AI110" s="412">
        <f t="shared" si="2"/>
        <v>16</v>
      </c>
      <c r="AJ110" s="413">
        <v>10</v>
      </c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</row>
    <row r="111" spans="2:85" s="12" customFormat="1">
      <c r="B111" s="401" t="s">
        <v>42</v>
      </c>
      <c r="C111" s="402">
        <v>46129</v>
      </c>
      <c r="D111" s="403"/>
      <c r="E111" s="404"/>
      <c r="F111" s="404"/>
      <c r="G111" s="427"/>
      <c r="H111" s="427"/>
      <c r="I111" s="427"/>
      <c r="J111" s="428"/>
      <c r="K111" s="432"/>
      <c r="L111" s="429"/>
      <c r="M111" s="431"/>
      <c r="N111" s="431"/>
      <c r="O111" s="433"/>
      <c r="P111" s="410">
        <v>16</v>
      </c>
      <c r="Q111" s="580">
        <f t="shared" si="3"/>
        <v>46128</v>
      </c>
      <c r="R111" s="437">
        <v>46122</v>
      </c>
      <c r="S111" s="574" t="s">
        <v>78</v>
      </c>
      <c r="T111" s="574">
        <v>46124</v>
      </c>
      <c r="U111" s="437">
        <v>46113</v>
      </c>
      <c r="V111" s="574" t="s">
        <v>78</v>
      </c>
      <c r="W111" s="438">
        <v>46113</v>
      </c>
      <c r="X111" s="407"/>
      <c r="Y111" s="409"/>
      <c r="Z111" s="546"/>
      <c r="AA111" s="557"/>
      <c r="AB111" s="546"/>
      <c r="AC111" s="521"/>
      <c r="AD111" s="521"/>
      <c r="AE111" s="521"/>
      <c r="AF111" s="426">
        <v>46054</v>
      </c>
      <c r="AG111" s="426">
        <v>45962</v>
      </c>
      <c r="AH111" s="433"/>
      <c r="AI111" s="412">
        <f t="shared" si="2"/>
        <v>17</v>
      </c>
      <c r="AJ111" s="413">
        <v>11</v>
      </c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</row>
    <row r="112" spans="2:85" s="12" customFormat="1">
      <c r="B112" s="414" t="s">
        <v>43</v>
      </c>
      <c r="C112" s="415">
        <v>46130</v>
      </c>
      <c r="D112" s="497"/>
      <c r="E112" s="417"/>
      <c r="F112" s="417"/>
      <c r="G112" s="424"/>
      <c r="H112" s="424"/>
      <c r="I112" s="424"/>
      <c r="J112" s="434"/>
      <c r="K112" s="575"/>
      <c r="L112" s="435"/>
      <c r="M112" s="436"/>
      <c r="N112" s="436"/>
      <c r="O112" s="433"/>
      <c r="P112" s="422">
        <v>17</v>
      </c>
      <c r="Q112" s="580">
        <f t="shared" si="3"/>
        <v>46129</v>
      </c>
      <c r="R112" s="434"/>
      <c r="S112" s="575"/>
      <c r="T112" s="575"/>
      <c r="U112" s="434"/>
      <c r="V112" s="575"/>
      <c r="W112" s="435"/>
      <c r="X112" s="420"/>
      <c r="Y112" s="544"/>
      <c r="Z112" s="545"/>
      <c r="AA112" s="556"/>
      <c r="AB112" s="545"/>
      <c r="AC112" s="522"/>
      <c r="AD112" s="522"/>
      <c r="AE112" s="522"/>
      <c r="AF112" s="415"/>
      <c r="AG112" s="415"/>
      <c r="AH112" s="433"/>
      <c r="AI112" s="412">
        <f t="shared" si="2"/>
        <v>18</v>
      </c>
      <c r="AJ112" s="423" t="s">
        <v>18</v>
      </c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</row>
    <row r="113" spans="2:85" s="12" customFormat="1">
      <c r="B113" s="414" t="s">
        <v>37</v>
      </c>
      <c r="C113" s="415">
        <v>46131</v>
      </c>
      <c r="D113" s="416"/>
      <c r="E113" s="417"/>
      <c r="F113" s="417"/>
      <c r="G113" s="424"/>
      <c r="H113" s="424"/>
      <c r="I113" s="424"/>
      <c r="J113" s="434"/>
      <c r="K113" s="575"/>
      <c r="L113" s="435"/>
      <c r="M113" s="436"/>
      <c r="N113" s="436"/>
      <c r="O113" s="433"/>
      <c r="P113" s="422">
        <v>17</v>
      </c>
      <c r="Q113" s="580">
        <f t="shared" si="3"/>
        <v>46130</v>
      </c>
      <c r="R113" s="434"/>
      <c r="S113" s="575"/>
      <c r="T113" s="575"/>
      <c r="U113" s="434"/>
      <c r="V113" s="575"/>
      <c r="W113" s="435"/>
      <c r="X113" s="420"/>
      <c r="Y113" s="544"/>
      <c r="Z113" s="545"/>
      <c r="AA113" s="556"/>
      <c r="AB113" s="545"/>
      <c r="AC113" s="522"/>
      <c r="AD113" s="522"/>
      <c r="AE113" s="522"/>
      <c r="AF113" s="415"/>
      <c r="AG113" s="415"/>
      <c r="AH113" s="433"/>
      <c r="AI113" s="412">
        <f t="shared" si="2"/>
        <v>19</v>
      </c>
      <c r="AJ113" s="423" t="s">
        <v>18</v>
      </c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</row>
    <row r="114" spans="2:85" s="12" customFormat="1">
      <c r="B114" s="401" t="s">
        <v>38</v>
      </c>
      <c r="C114" s="402">
        <v>46132</v>
      </c>
      <c r="D114" s="498"/>
      <c r="E114" s="404"/>
      <c r="F114" s="404"/>
      <c r="G114" s="427"/>
      <c r="H114" s="427"/>
      <c r="I114" s="427"/>
      <c r="J114" s="428"/>
      <c r="K114" s="432"/>
      <c r="L114" s="429"/>
      <c r="M114" s="431"/>
      <c r="N114" s="431"/>
      <c r="O114" s="433"/>
      <c r="P114" s="410">
        <v>17</v>
      </c>
      <c r="Q114" s="580">
        <f t="shared" si="3"/>
        <v>46131</v>
      </c>
      <c r="R114" s="437">
        <v>46125</v>
      </c>
      <c r="S114" s="574" t="s">
        <v>78</v>
      </c>
      <c r="T114" s="574">
        <v>46125</v>
      </c>
      <c r="U114" s="437">
        <v>46114</v>
      </c>
      <c r="V114" s="574" t="s">
        <v>78</v>
      </c>
      <c r="W114" s="438">
        <v>46118</v>
      </c>
      <c r="X114" s="407"/>
      <c r="Y114" s="409"/>
      <c r="Z114" s="546"/>
      <c r="AA114" s="557"/>
      <c r="AB114" s="546"/>
      <c r="AC114" s="521"/>
      <c r="AD114" s="521"/>
      <c r="AE114" s="521"/>
      <c r="AF114" s="402"/>
      <c r="AG114" s="402"/>
      <c r="AH114" s="433"/>
      <c r="AI114" s="412">
        <f t="shared" si="2"/>
        <v>20</v>
      </c>
      <c r="AJ114" s="423">
        <v>12</v>
      </c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</row>
    <row r="115" spans="2:85" s="12" customFormat="1">
      <c r="B115" s="401" t="s">
        <v>39</v>
      </c>
      <c r="C115" s="402">
        <v>46133</v>
      </c>
      <c r="D115" s="498"/>
      <c r="E115" s="404"/>
      <c r="F115" s="404"/>
      <c r="G115" s="427"/>
      <c r="H115" s="427"/>
      <c r="I115" s="427"/>
      <c r="J115" s="428"/>
      <c r="K115" s="432"/>
      <c r="L115" s="429"/>
      <c r="M115" s="431"/>
      <c r="N115" s="431"/>
      <c r="O115" s="433"/>
      <c r="P115" s="410">
        <v>17</v>
      </c>
      <c r="Q115" s="580">
        <f t="shared" si="3"/>
        <v>46132</v>
      </c>
      <c r="R115" s="437">
        <v>46126</v>
      </c>
      <c r="S115" s="574" t="s">
        <v>78</v>
      </c>
      <c r="T115" s="574">
        <v>46126</v>
      </c>
      <c r="U115" s="437">
        <v>46119</v>
      </c>
      <c r="V115" s="574" t="s">
        <v>78</v>
      </c>
      <c r="W115" s="438">
        <v>46119</v>
      </c>
      <c r="X115" s="407"/>
      <c r="Y115" s="409"/>
      <c r="Z115" s="546"/>
      <c r="AA115" s="557"/>
      <c r="AB115" s="546"/>
      <c r="AC115" s="521"/>
      <c r="AD115" s="521"/>
      <c r="AE115" s="521"/>
      <c r="AF115" s="402"/>
      <c r="AG115" s="402"/>
      <c r="AH115" s="433"/>
      <c r="AI115" s="412">
        <f t="shared" si="2"/>
        <v>21</v>
      </c>
      <c r="AJ115" s="423">
        <v>13</v>
      </c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</row>
    <row r="116" spans="2:85" s="12" customFormat="1">
      <c r="B116" s="401" t="s">
        <v>40</v>
      </c>
      <c r="C116" s="402">
        <v>46134</v>
      </c>
      <c r="D116" s="403"/>
      <c r="E116" s="404"/>
      <c r="F116" s="404"/>
      <c r="G116" s="427"/>
      <c r="H116" s="404"/>
      <c r="I116" s="427"/>
      <c r="J116" s="428"/>
      <c r="K116" s="432"/>
      <c r="L116" s="429"/>
      <c r="M116" s="431"/>
      <c r="N116" s="431"/>
      <c r="O116" s="433"/>
      <c r="P116" s="410">
        <v>17</v>
      </c>
      <c r="Q116" s="580">
        <f t="shared" si="3"/>
        <v>46133</v>
      </c>
      <c r="R116" s="437">
        <v>46127</v>
      </c>
      <c r="S116" s="574" t="s">
        <v>78</v>
      </c>
      <c r="T116" s="574">
        <v>46127</v>
      </c>
      <c r="U116" s="437">
        <v>46120</v>
      </c>
      <c r="V116" s="574" t="s">
        <v>78</v>
      </c>
      <c r="W116" s="438">
        <v>46120</v>
      </c>
      <c r="X116" s="407"/>
      <c r="Y116" s="409"/>
      <c r="Z116" s="546"/>
      <c r="AA116" s="557"/>
      <c r="AB116" s="546"/>
      <c r="AC116" s="521"/>
      <c r="AD116" s="521"/>
      <c r="AE116" s="521"/>
      <c r="AF116" s="402"/>
      <c r="AG116" s="402"/>
      <c r="AH116" s="433"/>
      <c r="AI116" s="412">
        <f t="shared" si="2"/>
        <v>22</v>
      </c>
      <c r="AJ116" s="413">
        <v>14</v>
      </c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</row>
    <row r="117" spans="2:85" s="12" customFormat="1">
      <c r="B117" s="401" t="s">
        <v>41</v>
      </c>
      <c r="C117" s="402">
        <v>46135</v>
      </c>
      <c r="D117" s="403"/>
      <c r="E117" s="404"/>
      <c r="F117" s="404"/>
      <c r="G117" s="427"/>
      <c r="H117" s="427"/>
      <c r="I117" s="427"/>
      <c r="J117" s="428"/>
      <c r="K117" s="432"/>
      <c r="L117" s="429"/>
      <c r="M117" s="431"/>
      <c r="N117" s="431"/>
      <c r="O117" s="433"/>
      <c r="P117" s="410">
        <v>17</v>
      </c>
      <c r="Q117" s="580">
        <f t="shared" si="3"/>
        <v>46134</v>
      </c>
      <c r="R117" s="437">
        <v>46128</v>
      </c>
      <c r="S117" s="574" t="s">
        <v>78</v>
      </c>
      <c r="T117" s="574">
        <v>46128</v>
      </c>
      <c r="U117" s="437">
        <v>46121</v>
      </c>
      <c r="V117" s="574" t="s">
        <v>78</v>
      </c>
      <c r="W117" s="438">
        <v>46121</v>
      </c>
      <c r="X117" s="407"/>
      <c r="Y117" s="409"/>
      <c r="Z117" s="546"/>
      <c r="AA117" s="557"/>
      <c r="AB117" s="546"/>
      <c r="AC117" s="521"/>
      <c r="AD117" s="521"/>
      <c r="AE117" s="521"/>
      <c r="AF117" s="402"/>
      <c r="AG117" s="402"/>
      <c r="AH117" s="433"/>
      <c r="AI117" s="412">
        <f t="shared" si="2"/>
        <v>23</v>
      </c>
      <c r="AJ117" s="413">
        <v>15</v>
      </c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</row>
    <row r="118" spans="2:85" s="12" customFormat="1">
      <c r="B118" s="401" t="s">
        <v>42</v>
      </c>
      <c r="C118" s="402">
        <v>46136</v>
      </c>
      <c r="D118" s="403"/>
      <c r="E118" s="404"/>
      <c r="F118" s="404"/>
      <c r="G118" s="427"/>
      <c r="H118" s="426" t="s">
        <v>69</v>
      </c>
      <c r="I118" s="427"/>
      <c r="J118" s="428"/>
      <c r="K118" s="432"/>
      <c r="L118" s="429"/>
      <c r="M118" s="431"/>
      <c r="N118" s="431"/>
      <c r="O118" s="433"/>
      <c r="P118" s="410">
        <v>17</v>
      </c>
      <c r="Q118" s="580">
        <f t="shared" si="3"/>
        <v>46135</v>
      </c>
      <c r="R118" s="437">
        <v>46129</v>
      </c>
      <c r="S118" s="574" t="s">
        <v>78</v>
      </c>
      <c r="T118" s="574">
        <v>46131</v>
      </c>
      <c r="U118" s="437">
        <v>46122</v>
      </c>
      <c r="V118" s="574" t="s">
        <v>78</v>
      </c>
      <c r="W118" s="438">
        <v>46124</v>
      </c>
      <c r="X118" s="407"/>
      <c r="Y118" s="409"/>
      <c r="Z118" s="546"/>
      <c r="AA118" s="557"/>
      <c r="AB118" s="546"/>
      <c r="AC118" s="521"/>
      <c r="AD118" s="521"/>
      <c r="AE118" s="521"/>
      <c r="AF118" s="402"/>
      <c r="AG118" s="402"/>
      <c r="AH118" s="433"/>
      <c r="AI118" s="412">
        <f t="shared" si="2"/>
        <v>24</v>
      </c>
      <c r="AJ118" s="413">
        <v>16</v>
      </c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</row>
    <row r="119" spans="2:85" s="12" customFormat="1">
      <c r="B119" s="414" t="s">
        <v>43</v>
      </c>
      <c r="C119" s="415">
        <v>46137</v>
      </c>
      <c r="D119" s="416"/>
      <c r="E119" s="417"/>
      <c r="F119" s="417"/>
      <c r="G119" s="424"/>
      <c r="H119" s="424"/>
      <c r="I119" s="424"/>
      <c r="J119" s="434"/>
      <c r="K119" s="575"/>
      <c r="L119" s="435"/>
      <c r="M119" s="436"/>
      <c r="N119" s="436"/>
      <c r="O119" s="433"/>
      <c r="P119" s="422">
        <v>18</v>
      </c>
      <c r="Q119" s="580">
        <f t="shared" si="3"/>
        <v>46136</v>
      </c>
      <c r="R119" s="434"/>
      <c r="S119" s="575"/>
      <c r="T119" s="575"/>
      <c r="U119" s="434"/>
      <c r="V119" s="575"/>
      <c r="W119" s="435"/>
      <c r="X119" s="420"/>
      <c r="Y119" s="544"/>
      <c r="Z119" s="545"/>
      <c r="AA119" s="556"/>
      <c r="AB119" s="545"/>
      <c r="AC119" s="522"/>
      <c r="AD119" s="522"/>
      <c r="AE119" s="522"/>
      <c r="AF119" s="415"/>
      <c r="AG119" s="415"/>
      <c r="AH119" s="433"/>
      <c r="AI119" s="412">
        <f t="shared" si="2"/>
        <v>25</v>
      </c>
      <c r="AJ119" s="423" t="s">
        <v>18</v>
      </c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</row>
    <row r="120" spans="2:85" s="12" customFormat="1">
      <c r="B120" s="414" t="s">
        <v>37</v>
      </c>
      <c r="C120" s="415">
        <v>46138</v>
      </c>
      <c r="D120" s="416"/>
      <c r="E120" s="417"/>
      <c r="F120" s="417"/>
      <c r="G120" s="424"/>
      <c r="H120" s="424"/>
      <c r="I120" s="424"/>
      <c r="J120" s="434"/>
      <c r="K120" s="575"/>
      <c r="L120" s="435"/>
      <c r="M120" s="436"/>
      <c r="N120" s="436"/>
      <c r="O120" s="433"/>
      <c r="P120" s="422">
        <v>18</v>
      </c>
      <c r="Q120" s="580">
        <f t="shared" si="3"/>
        <v>46137</v>
      </c>
      <c r="R120" s="434"/>
      <c r="S120" s="575"/>
      <c r="T120" s="575"/>
      <c r="U120" s="434"/>
      <c r="V120" s="575"/>
      <c r="W120" s="435"/>
      <c r="X120" s="420"/>
      <c r="Y120" s="544"/>
      <c r="Z120" s="545"/>
      <c r="AA120" s="556"/>
      <c r="AB120" s="545"/>
      <c r="AC120" s="522"/>
      <c r="AD120" s="522"/>
      <c r="AE120" s="522"/>
      <c r="AF120" s="415"/>
      <c r="AG120" s="415"/>
      <c r="AH120" s="433"/>
      <c r="AI120" s="412">
        <f t="shared" si="2"/>
        <v>26</v>
      </c>
      <c r="AJ120" s="423" t="s">
        <v>18</v>
      </c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</row>
    <row r="121" spans="2:85" s="12" customFormat="1">
      <c r="B121" s="486" t="s">
        <v>38</v>
      </c>
      <c r="C121" s="487">
        <v>46139</v>
      </c>
      <c r="D121" s="488" t="s">
        <v>23</v>
      </c>
      <c r="E121" s="489"/>
      <c r="F121" s="489"/>
      <c r="G121" s="491"/>
      <c r="H121" s="491"/>
      <c r="I121" s="491"/>
      <c r="J121" s="492"/>
      <c r="K121" s="577"/>
      <c r="L121" s="493"/>
      <c r="M121" s="494"/>
      <c r="N121" s="494"/>
      <c r="O121" s="433"/>
      <c r="P121" s="499">
        <v>18</v>
      </c>
      <c r="Q121" s="580">
        <f t="shared" si="3"/>
        <v>46138</v>
      </c>
      <c r="R121" s="492"/>
      <c r="S121" s="577"/>
      <c r="T121" s="577"/>
      <c r="U121" s="492"/>
      <c r="V121" s="577"/>
      <c r="W121" s="493"/>
      <c r="X121" s="532"/>
      <c r="Y121" s="542"/>
      <c r="Z121" s="543"/>
      <c r="AA121" s="555"/>
      <c r="AB121" s="543"/>
      <c r="AC121" s="527"/>
      <c r="AD121" s="527"/>
      <c r="AE121" s="527"/>
      <c r="AF121" s="487"/>
      <c r="AG121" s="487"/>
      <c r="AH121" s="433"/>
      <c r="AI121" s="412">
        <f t="shared" si="2"/>
        <v>27</v>
      </c>
      <c r="AJ121" s="423" t="s">
        <v>18</v>
      </c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</row>
    <row r="122" spans="2:85" s="12" customFormat="1">
      <c r="B122" s="401" t="s">
        <v>39</v>
      </c>
      <c r="C122" s="402">
        <v>46140</v>
      </c>
      <c r="D122" s="403"/>
      <c r="E122" s="404"/>
      <c r="F122" s="404"/>
      <c r="G122" s="427"/>
      <c r="H122" s="427"/>
      <c r="I122" s="427"/>
      <c r="J122" s="428"/>
      <c r="K122" s="432"/>
      <c r="L122" s="429"/>
      <c r="M122" s="431"/>
      <c r="N122" s="431"/>
      <c r="O122" s="433"/>
      <c r="P122" s="410">
        <v>18</v>
      </c>
      <c r="Q122" s="580">
        <f t="shared" si="3"/>
        <v>46139</v>
      </c>
      <c r="R122" s="437">
        <v>46132</v>
      </c>
      <c r="S122" s="574" t="s">
        <v>78</v>
      </c>
      <c r="T122" s="574">
        <v>46132</v>
      </c>
      <c r="U122" s="437">
        <v>46125</v>
      </c>
      <c r="V122" s="574" t="s">
        <v>78</v>
      </c>
      <c r="W122" s="438">
        <v>46125</v>
      </c>
      <c r="X122" s="407"/>
      <c r="Y122" s="409"/>
      <c r="Z122" s="546"/>
      <c r="AA122" s="557"/>
      <c r="AB122" s="546"/>
      <c r="AC122" s="521"/>
      <c r="AD122" s="521"/>
      <c r="AE122" s="521"/>
      <c r="AF122" s="402"/>
      <c r="AG122" s="402"/>
      <c r="AH122" s="433"/>
      <c r="AI122" s="412">
        <f t="shared" si="2"/>
        <v>28</v>
      </c>
      <c r="AJ122" s="423">
        <v>17</v>
      </c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</row>
    <row r="123" spans="2:85" s="12" customFormat="1">
      <c r="B123" s="401" t="s">
        <v>40</v>
      </c>
      <c r="C123" s="402">
        <v>46141</v>
      </c>
      <c r="D123" s="403"/>
      <c r="E123" s="404"/>
      <c r="F123" s="404"/>
      <c r="G123" s="427"/>
      <c r="H123" s="427"/>
      <c r="I123" s="427"/>
      <c r="J123" s="428"/>
      <c r="K123" s="432"/>
      <c r="L123" s="429"/>
      <c r="M123" s="431"/>
      <c r="N123" s="431"/>
      <c r="O123" s="433"/>
      <c r="P123" s="410">
        <v>18</v>
      </c>
      <c r="Q123" s="580">
        <f t="shared" si="3"/>
        <v>46140</v>
      </c>
      <c r="R123" s="437">
        <v>46133</v>
      </c>
      <c r="S123" s="574" t="s">
        <v>78</v>
      </c>
      <c r="T123" s="574">
        <v>46133</v>
      </c>
      <c r="U123" s="437">
        <v>46126</v>
      </c>
      <c r="V123" s="574" t="s">
        <v>78</v>
      </c>
      <c r="W123" s="438">
        <v>46126</v>
      </c>
      <c r="X123" s="407"/>
      <c r="Y123" s="409"/>
      <c r="Z123" s="546"/>
      <c r="AA123" s="557"/>
      <c r="AB123" s="546"/>
      <c r="AC123" s="521"/>
      <c r="AD123" s="521"/>
      <c r="AE123" s="521"/>
      <c r="AF123" s="402"/>
      <c r="AG123" s="402"/>
      <c r="AH123" s="433"/>
      <c r="AI123" s="412">
        <f t="shared" si="2"/>
        <v>29</v>
      </c>
      <c r="AJ123" s="413">
        <v>18</v>
      </c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</row>
    <row r="124" spans="2:85" s="12" customFormat="1" ht="14" thickBot="1">
      <c r="B124" s="468" t="s">
        <v>41</v>
      </c>
      <c r="C124" s="469">
        <v>46142</v>
      </c>
      <c r="D124" s="470"/>
      <c r="E124" s="471"/>
      <c r="F124" s="471"/>
      <c r="G124" s="472"/>
      <c r="H124" s="472"/>
      <c r="I124" s="472"/>
      <c r="J124" s="473"/>
      <c r="K124" s="591"/>
      <c r="L124" s="474"/>
      <c r="M124" s="475"/>
      <c r="N124" s="475"/>
      <c r="O124" s="433"/>
      <c r="P124" s="476">
        <v>18</v>
      </c>
      <c r="Q124" s="581">
        <f t="shared" si="3"/>
        <v>46141</v>
      </c>
      <c r="R124" s="584">
        <v>46134</v>
      </c>
      <c r="S124" s="585" t="s">
        <v>78</v>
      </c>
      <c r="T124" s="585">
        <v>46134</v>
      </c>
      <c r="U124" s="584">
        <v>46127</v>
      </c>
      <c r="V124" s="585" t="s">
        <v>78</v>
      </c>
      <c r="W124" s="586">
        <v>46127</v>
      </c>
      <c r="X124" s="560">
        <v>45505</v>
      </c>
      <c r="Y124" s="549" t="s">
        <v>78</v>
      </c>
      <c r="Z124" s="549">
        <v>45992</v>
      </c>
      <c r="AA124" s="561"/>
      <c r="AB124" s="553"/>
      <c r="AC124" s="525"/>
      <c r="AD124" s="525"/>
      <c r="AE124" s="525"/>
      <c r="AF124" s="469"/>
      <c r="AG124" s="469"/>
      <c r="AH124" s="433"/>
      <c r="AI124" s="442">
        <f t="shared" si="2"/>
        <v>30</v>
      </c>
      <c r="AJ124" s="500">
        <v>19</v>
      </c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</row>
    <row r="125" spans="2:85" s="12" customFormat="1">
      <c r="B125" s="477" t="s">
        <v>42</v>
      </c>
      <c r="C125" s="478">
        <v>46143</v>
      </c>
      <c r="D125" s="479"/>
      <c r="E125" s="480"/>
      <c r="F125" s="481"/>
      <c r="G125" s="481"/>
      <c r="H125" s="481"/>
      <c r="I125" s="481"/>
      <c r="J125" s="482"/>
      <c r="K125" s="592"/>
      <c r="L125" s="483"/>
      <c r="M125" s="484"/>
      <c r="N125" s="484"/>
      <c r="O125" s="433"/>
      <c r="P125" s="485">
        <v>18</v>
      </c>
      <c r="Q125" s="579">
        <f t="shared" si="3"/>
        <v>46142</v>
      </c>
      <c r="R125" s="587">
        <v>46135</v>
      </c>
      <c r="S125" s="588" t="s">
        <v>78</v>
      </c>
      <c r="T125" s="588">
        <v>46135</v>
      </c>
      <c r="U125" s="587">
        <v>46128</v>
      </c>
      <c r="V125" s="588" t="s">
        <v>78</v>
      </c>
      <c r="W125" s="589">
        <v>46128</v>
      </c>
      <c r="X125" s="537"/>
      <c r="Y125" s="573"/>
      <c r="Z125" s="526"/>
      <c r="AA125" s="568"/>
      <c r="AB125" s="568"/>
      <c r="AC125" s="526"/>
      <c r="AD125" s="526"/>
      <c r="AE125" s="526"/>
      <c r="AF125" s="478"/>
      <c r="AG125" s="478"/>
      <c r="AH125" s="433"/>
      <c r="AI125" s="399">
        <f t="shared" si="2"/>
        <v>1</v>
      </c>
      <c r="AJ125" s="501">
        <v>1</v>
      </c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</row>
    <row r="126" spans="2:85" s="12" customFormat="1">
      <c r="B126" s="414" t="s">
        <v>43</v>
      </c>
      <c r="C126" s="415">
        <v>46144</v>
      </c>
      <c r="D126" s="416"/>
      <c r="E126" s="417"/>
      <c r="F126" s="424"/>
      <c r="G126" s="424"/>
      <c r="H126" s="424"/>
      <c r="I126" s="424"/>
      <c r="J126" s="434"/>
      <c r="K126" s="575"/>
      <c r="L126" s="435"/>
      <c r="M126" s="436"/>
      <c r="N126" s="436"/>
      <c r="O126" s="433"/>
      <c r="P126" s="422">
        <v>19</v>
      </c>
      <c r="Q126" s="580">
        <f t="shared" si="3"/>
        <v>46143</v>
      </c>
      <c r="R126" s="434"/>
      <c r="S126" s="575"/>
      <c r="T126" s="575"/>
      <c r="U126" s="434"/>
      <c r="V126" s="575"/>
      <c r="W126" s="435"/>
      <c r="X126" s="420"/>
      <c r="Y126" s="544"/>
      <c r="Z126" s="522"/>
      <c r="AA126" s="545"/>
      <c r="AB126" s="545"/>
      <c r="AC126" s="522"/>
      <c r="AD126" s="522"/>
      <c r="AE126" s="522"/>
      <c r="AF126" s="415"/>
      <c r="AG126" s="415"/>
      <c r="AH126" s="433"/>
      <c r="AI126" s="412">
        <f t="shared" si="2"/>
        <v>2</v>
      </c>
      <c r="AJ126" s="423" t="s">
        <v>18</v>
      </c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</row>
    <row r="127" spans="2:85" s="12" customFormat="1">
      <c r="B127" s="414" t="s">
        <v>37</v>
      </c>
      <c r="C127" s="415">
        <v>46145</v>
      </c>
      <c r="D127" s="416"/>
      <c r="E127" s="417"/>
      <c r="F127" s="424"/>
      <c r="G127" s="424"/>
      <c r="H127" s="424"/>
      <c r="I127" s="424"/>
      <c r="J127" s="434"/>
      <c r="K127" s="575"/>
      <c r="L127" s="435"/>
      <c r="M127" s="436"/>
      <c r="N127" s="436"/>
      <c r="O127" s="433"/>
      <c r="P127" s="422">
        <v>19</v>
      </c>
      <c r="Q127" s="580">
        <f t="shared" si="3"/>
        <v>46144</v>
      </c>
      <c r="R127" s="434"/>
      <c r="S127" s="575"/>
      <c r="T127" s="575"/>
      <c r="U127" s="434"/>
      <c r="V127" s="575"/>
      <c r="W127" s="435"/>
      <c r="X127" s="420"/>
      <c r="Y127" s="544"/>
      <c r="Z127" s="522"/>
      <c r="AA127" s="545"/>
      <c r="AB127" s="545"/>
      <c r="AC127" s="522"/>
      <c r="AD127" s="522"/>
      <c r="AE127" s="522"/>
      <c r="AF127" s="415"/>
      <c r="AG127" s="415"/>
      <c r="AH127" s="433"/>
      <c r="AI127" s="412">
        <f t="shared" si="2"/>
        <v>3</v>
      </c>
      <c r="AJ127" s="423" t="s">
        <v>18</v>
      </c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</row>
    <row r="128" spans="2:85" s="12" customFormat="1">
      <c r="B128" s="401" t="s">
        <v>38</v>
      </c>
      <c r="C128" s="402">
        <v>46146</v>
      </c>
      <c r="D128" s="403"/>
      <c r="E128" s="404"/>
      <c r="F128" s="404"/>
      <c r="G128" s="427"/>
      <c r="H128" s="427"/>
      <c r="I128" s="427"/>
      <c r="J128" s="428"/>
      <c r="K128" s="432"/>
      <c r="L128" s="429"/>
      <c r="M128" s="431"/>
      <c r="N128" s="431"/>
      <c r="O128" s="433"/>
      <c r="P128" s="410">
        <v>19</v>
      </c>
      <c r="Q128" s="580">
        <f t="shared" si="3"/>
        <v>46145</v>
      </c>
      <c r="R128" s="437">
        <v>46136</v>
      </c>
      <c r="S128" s="574" t="s">
        <v>78</v>
      </c>
      <c r="T128" s="574">
        <v>46139</v>
      </c>
      <c r="U128" s="437">
        <v>46129</v>
      </c>
      <c r="V128" s="574" t="s">
        <v>78</v>
      </c>
      <c r="W128" s="438">
        <v>46131</v>
      </c>
      <c r="X128" s="407"/>
      <c r="Y128" s="409"/>
      <c r="Z128" s="521"/>
      <c r="AA128" s="546"/>
      <c r="AB128" s="546"/>
      <c r="AC128" s="521"/>
      <c r="AD128" s="521"/>
      <c r="AE128" s="521"/>
      <c r="AF128" s="402"/>
      <c r="AG128" s="402"/>
      <c r="AH128" s="433"/>
      <c r="AI128" s="412">
        <f t="shared" si="2"/>
        <v>4</v>
      </c>
      <c r="AJ128" s="423">
        <v>2</v>
      </c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</row>
    <row r="129" spans="2:85" s="12" customFormat="1">
      <c r="B129" s="486" t="s">
        <v>39</v>
      </c>
      <c r="C129" s="487">
        <v>46147</v>
      </c>
      <c r="D129" s="488" t="s">
        <v>24</v>
      </c>
      <c r="E129" s="680" t="s">
        <v>88</v>
      </c>
      <c r="F129" s="489"/>
      <c r="G129" s="491"/>
      <c r="H129" s="491"/>
      <c r="I129" s="491"/>
      <c r="J129" s="492"/>
      <c r="K129" s="577"/>
      <c r="L129" s="493"/>
      <c r="M129" s="494"/>
      <c r="N129" s="494"/>
      <c r="O129" s="433"/>
      <c r="P129" s="499">
        <v>19</v>
      </c>
      <c r="Q129" s="580">
        <f t="shared" si="3"/>
        <v>46146</v>
      </c>
      <c r="R129" s="492"/>
      <c r="S129" s="577"/>
      <c r="T129" s="577"/>
      <c r="U129" s="492"/>
      <c r="V129" s="577"/>
      <c r="W129" s="493"/>
      <c r="X129" s="532"/>
      <c r="Y129" s="542"/>
      <c r="Z129" s="527"/>
      <c r="AA129" s="543"/>
      <c r="AB129" s="543"/>
      <c r="AC129" s="527"/>
      <c r="AD129" s="527"/>
      <c r="AE129" s="527"/>
      <c r="AF129" s="487"/>
      <c r="AG129" s="487"/>
      <c r="AH129" s="433"/>
      <c r="AI129" s="412">
        <f t="shared" si="2"/>
        <v>5</v>
      </c>
      <c r="AJ129" s="423" t="s">
        <v>18</v>
      </c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</row>
    <row r="130" spans="2:85" s="12" customFormat="1">
      <c r="B130" s="401" t="s">
        <v>40</v>
      </c>
      <c r="C130" s="402">
        <v>46148</v>
      </c>
      <c r="D130" s="403"/>
      <c r="E130" s="404"/>
      <c r="F130" s="426">
        <v>46113</v>
      </c>
      <c r="G130" s="427"/>
      <c r="H130" s="427"/>
      <c r="I130" s="427"/>
      <c r="J130" s="428"/>
      <c r="K130" s="432"/>
      <c r="L130" s="429"/>
      <c r="M130" s="431"/>
      <c r="N130" s="431"/>
      <c r="O130" s="433"/>
      <c r="P130" s="410">
        <v>19</v>
      </c>
      <c r="Q130" s="580">
        <f t="shared" si="3"/>
        <v>46147</v>
      </c>
      <c r="R130" s="437">
        <v>46140</v>
      </c>
      <c r="S130" s="574" t="s">
        <v>78</v>
      </c>
      <c r="T130" s="574">
        <v>46140</v>
      </c>
      <c r="U130" s="437">
        <v>46132</v>
      </c>
      <c r="V130" s="574" t="s">
        <v>78</v>
      </c>
      <c r="W130" s="438">
        <v>46132</v>
      </c>
      <c r="X130" s="407"/>
      <c r="Y130" s="409"/>
      <c r="Z130" s="521"/>
      <c r="AA130" s="546"/>
      <c r="AB130" s="546"/>
      <c r="AC130" s="521"/>
      <c r="AD130" s="521"/>
      <c r="AE130" s="521"/>
      <c r="AF130" s="402"/>
      <c r="AG130" s="402"/>
      <c r="AH130" s="433"/>
      <c r="AI130" s="412">
        <f t="shared" si="2"/>
        <v>6</v>
      </c>
      <c r="AJ130" s="413">
        <v>3</v>
      </c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</row>
    <row r="131" spans="2:85" s="12" customFormat="1">
      <c r="B131" s="401" t="s">
        <v>41</v>
      </c>
      <c r="C131" s="402">
        <v>46149</v>
      </c>
      <c r="D131" s="403"/>
      <c r="E131" s="404"/>
      <c r="F131" s="427"/>
      <c r="G131" s="427"/>
      <c r="H131" s="427"/>
      <c r="I131" s="427"/>
      <c r="J131" s="428"/>
      <c r="K131" s="432"/>
      <c r="L131" s="429"/>
      <c r="M131" s="431"/>
      <c r="N131" s="431"/>
      <c r="O131" s="433"/>
      <c r="P131" s="410">
        <v>19</v>
      </c>
      <c r="Q131" s="580">
        <f t="shared" si="3"/>
        <v>46148</v>
      </c>
      <c r="R131" s="437">
        <v>46141</v>
      </c>
      <c r="S131" s="574" t="s">
        <v>78</v>
      </c>
      <c r="T131" s="574">
        <v>46141</v>
      </c>
      <c r="U131" s="437">
        <v>46133</v>
      </c>
      <c r="V131" s="574" t="s">
        <v>78</v>
      </c>
      <c r="W131" s="438">
        <v>46133</v>
      </c>
      <c r="X131" s="407"/>
      <c r="Y131" s="409"/>
      <c r="Z131" s="521"/>
      <c r="AA131" s="546"/>
      <c r="AB131" s="546"/>
      <c r="AC131" s="521"/>
      <c r="AD131" s="521"/>
      <c r="AE131" s="521"/>
      <c r="AF131" s="402"/>
      <c r="AG131" s="402"/>
      <c r="AH131" s="433"/>
      <c r="AI131" s="412">
        <f t="shared" si="2"/>
        <v>7</v>
      </c>
      <c r="AJ131" s="413">
        <v>4</v>
      </c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</row>
    <row r="132" spans="2:85" s="12" customFormat="1">
      <c r="B132" s="401" t="s">
        <v>42</v>
      </c>
      <c r="C132" s="402">
        <v>46150</v>
      </c>
      <c r="D132" s="403"/>
      <c r="E132" s="404"/>
      <c r="F132" s="427"/>
      <c r="G132" s="427"/>
      <c r="H132" s="427"/>
      <c r="I132" s="427"/>
      <c r="J132" s="428"/>
      <c r="K132" s="432"/>
      <c r="L132" s="429"/>
      <c r="M132" s="431"/>
      <c r="N132" s="431"/>
      <c r="O132" s="433"/>
      <c r="P132" s="410">
        <v>19</v>
      </c>
      <c r="Q132" s="580">
        <f t="shared" si="3"/>
        <v>46149</v>
      </c>
      <c r="R132" s="437">
        <v>46142</v>
      </c>
      <c r="S132" s="574" t="s">
        <v>78</v>
      </c>
      <c r="T132" s="574">
        <v>46142</v>
      </c>
      <c r="U132" s="437">
        <v>46134</v>
      </c>
      <c r="V132" s="574" t="s">
        <v>78</v>
      </c>
      <c r="W132" s="438">
        <v>46134</v>
      </c>
      <c r="X132" s="407"/>
      <c r="Y132" s="409"/>
      <c r="Z132" s="521"/>
      <c r="AA132" s="546"/>
      <c r="AB132" s="546"/>
      <c r="AC132" s="521"/>
      <c r="AD132" s="521"/>
      <c r="AE132" s="521"/>
      <c r="AF132" s="402"/>
      <c r="AG132" s="402"/>
      <c r="AH132" s="433"/>
      <c r="AI132" s="412">
        <f t="shared" si="2"/>
        <v>8</v>
      </c>
      <c r="AJ132" s="413">
        <v>5</v>
      </c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</row>
    <row r="133" spans="2:85" s="12" customFormat="1">
      <c r="B133" s="414" t="s">
        <v>43</v>
      </c>
      <c r="C133" s="415">
        <v>46151</v>
      </c>
      <c r="D133" s="416"/>
      <c r="E133" s="417"/>
      <c r="F133" s="417"/>
      <c r="G133" s="466"/>
      <c r="H133" s="424"/>
      <c r="I133" s="424"/>
      <c r="J133" s="434"/>
      <c r="K133" s="575"/>
      <c r="L133" s="435"/>
      <c r="M133" s="466"/>
      <c r="N133" s="436"/>
      <c r="O133" s="433"/>
      <c r="P133" s="502">
        <v>20</v>
      </c>
      <c r="Q133" s="582">
        <f t="shared" si="3"/>
        <v>46150</v>
      </c>
      <c r="R133" s="434"/>
      <c r="S133" s="575"/>
      <c r="T133" s="575"/>
      <c r="U133" s="434"/>
      <c r="V133" s="575"/>
      <c r="W133" s="435"/>
      <c r="X133" s="539"/>
      <c r="Y133" s="551"/>
      <c r="Z133" s="522"/>
      <c r="AA133" s="545"/>
      <c r="AB133" s="545"/>
      <c r="AC133" s="522"/>
      <c r="AD133" s="522"/>
      <c r="AE133" s="522"/>
      <c r="AF133" s="415"/>
      <c r="AG133" s="415"/>
      <c r="AH133" s="433"/>
      <c r="AI133" s="412">
        <f t="shared" ref="AI133:AI196" si="4">DAY(C133)</f>
        <v>9</v>
      </c>
      <c r="AJ133" s="423" t="s">
        <v>18</v>
      </c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</row>
    <row r="134" spans="2:85" s="12" customFormat="1">
      <c r="B134" s="414" t="s">
        <v>37</v>
      </c>
      <c r="C134" s="415">
        <v>46152</v>
      </c>
      <c r="D134" s="416"/>
      <c r="E134" s="417"/>
      <c r="F134" s="417"/>
      <c r="G134" s="424"/>
      <c r="H134" s="424"/>
      <c r="I134" s="424"/>
      <c r="J134" s="434"/>
      <c r="K134" s="575"/>
      <c r="L134" s="435"/>
      <c r="M134" s="436"/>
      <c r="N134" s="436"/>
      <c r="O134" s="433"/>
      <c r="P134" s="422">
        <v>20</v>
      </c>
      <c r="Q134" s="580">
        <f t="shared" ref="Q134:Q197" si="5">C133</f>
        <v>46151</v>
      </c>
      <c r="R134" s="434"/>
      <c r="S134" s="575"/>
      <c r="T134" s="575"/>
      <c r="U134" s="434"/>
      <c r="V134" s="575"/>
      <c r="W134" s="435"/>
      <c r="X134" s="420"/>
      <c r="Y134" s="544"/>
      <c r="Z134" s="522"/>
      <c r="AA134" s="545"/>
      <c r="AB134" s="545"/>
      <c r="AC134" s="522"/>
      <c r="AD134" s="522"/>
      <c r="AE134" s="522"/>
      <c r="AF134" s="415"/>
      <c r="AG134" s="415"/>
      <c r="AH134" s="433"/>
      <c r="AI134" s="412">
        <f t="shared" si="4"/>
        <v>10</v>
      </c>
      <c r="AJ134" s="423" t="s">
        <v>18</v>
      </c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</row>
    <row r="135" spans="2:85" s="12" customFormat="1">
      <c r="B135" s="401" t="s">
        <v>38</v>
      </c>
      <c r="C135" s="402">
        <v>46153</v>
      </c>
      <c r="D135" s="403"/>
      <c r="E135" s="404"/>
      <c r="F135" s="404"/>
      <c r="G135" s="426">
        <v>46113</v>
      </c>
      <c r="H135" s="427"/>
      <c r="I135" s="427"/>
      <c r="J135" s="428"/>
      <c r="K135" s="432"/>
      <c r="L135" s="429"/>
      <c r="M135" s="430">
        <v>46143</v>
      </c>
      <c r="N135" s="431"/>
      <c r="O135" s="433"/>
      <c r="P135" s="410">
        <v>20</v>
      </c>
      <c r="Q135" s="580">
        <f t="shared" si="5"/>
        <v>46152</v>
      </c>
      <c r="R135" s="437">
        <v>46143</v>
      </c>
      <c r="S135" s="574" t="s">
        <v>78</v>
      </c>
      <c r="T135" s="574">
        <v>46145</v>
      </c>
      <c r="U135" s="437">
        <v>46135</v>
      </c>
      <c r="V135" s="574" t="s">
        <v>78</v>
      </c>
      <c r="W135" s="438">
        <v>46135</v>
      </c>
      <c r="X135" s="407"/>
      <c r="Y135" s="409"/>
      <c r="Z135" s="530"/>
      <c r="AA135" s="548"/>
      <c r="AB135" s="548"/>
      <c r="AC135" s="530"/>
      <c r="AD135" s="528">
        <v>46082</v>
      </c>
      <c r="AE135" s="528">
        <v>45992</v>
      </c>
      <c r="AF135" s="402"/>
      <c r="AG135" s="402"/>
      <c r="AH135" s="433"/>
      <c r="AI135" s="412">
        <f t="shared" si="4"/>
        <v>11</v>
      </c>
      <c r="AJ135" s="423">
        <v>6</v>
      </c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</row>
    <row r="136" spans="2:85" s="12" customFormat="1">
      <c r="B136" s="401" t="s">
        <v>39</v>
      </c>
      <c r="C136" s="402">
        <v>46154</v>
      </c>
      <c r="D136" s="403"/>
      <c r="E136" s="404"/>
      <c r="F136" s="404"/>
      <c r="G136" s="427"/>
      <c r="H136" s="427"/>
      <c r="I136" s="427"/>
      <c r="J136" s="428"/>
      <c r="K136" s="432"/>
      <c r="L136" s="429"/>
      <c r="M136" s="431"/>
      <c r="N136" s="431"/>
      <c r="O136" s="433"/>
      <c r="P136" s="410">
        <v>20</v>
      </c>
      <c r="Q136" s="580">
        <f t="shared" si="5"/>
        <v>46153</v>
      </c>
      <c r="R136" s="437">
        <v>46146</v>
      </c>
      <c r="S136" s="574" t="s">
        <v>78</v>
      </c>
      <c r="T136" s="574">
        <v>46147</v>
      </c>
      <c r="U136" s="437">
        <v>46136</v>
      </c>
      <c r="V136" s="574" t="s">
        <v>78</v>
      </c>
      <c r="W136" s="438">
        <v>46139</v>
      </c>
      <c r="X136" s="407"/>
      <c r="Y136" s="409"/>
      <c r="Z136" s="521"/>
      <c r="AA136" s="546"/>
      <c r="AB136" s="546"/>
      <c r="AC136" s="521"/>
      <c r="AD136" s="521"/>
      <c r="AE136" s="521"/>
      <c r="AF136" s="402"/>
      <c r="AG136" s="402"/>
      <c r="AH136" s="433"/>
      <c r="AI136" s="412">
        <f t="shared" si="4"/>
        <v>12</v>
      </c>
      <c r="AJ136" s="423">
        <v>7</v>
      </c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</row>
    <row r="137" spans="2:85" s="12" customFormat="1">
      <c r="B137" s="401" t="s">
        <v>40</v>
      </c>
      <c r="C137" s="402">
        <v>46155</v>
      </c>
      <c r="D137" s="403"/>
      <c r="E137" s="404"/>
      <c r="F137" s="404"/>
      <c r="G137" s="427"/>
      <c r="H137" s="427"/>
      <c r="I137" s="427"/>
      <c r="J137" s="428"/>
      <c r="K137" s="432"/>
      <c r="L137" s="429"/>
      <c r="M137" s="431"/>
      <c r="N137" s="431"/>
      <c r="O137" s="433"/>
      <c r="P137" s="410">
        <v>20</v>
      </c>
      <c r="Q137" s="580">
        <f t="shared" si="5"/>
        <v>46154</v>
      </c>
      <c r="R137" s="437">
        <v>46148</v>
      </c>
      <c r="S137" s="574" t="s">
        <v>78</v>
      </c>
      <c r="T137" s="574">
        <v>46148</v>
      </c>
      <c r="U137" s="437">
        <v>46140</v>
      </c>
      <c r="V137" s="574" t="s">
        <v>78</v>
      </c>
      <c r="W137" s="438">
        <v>46140</v>
      </c>
      <c r="X137" s="407"/>
      <c r="Y137" s="409"/>
      <c r="Z137" s="521"/>
      <c r="AA137" s="546"/>
      <c r="AB137" s="546"/>
      <c r="AC137" s="521"/>
      <c r="AD137" s="521"/>
      <c r="AE137" s="521"/>
      <c r="AF137" s="402"/>
      <c r="AG137" s="402"/>
      <c r="AH137" s="433"/>
      <c r="AI137" s="412">
        <f t="shared" si="4"/>
        <v>13</v>
      </c>
      <c r="AJ137" s="413">
        <v>8</v>
      </c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</row>
    <row r="138" spans="2:85" s="12" customFormat="1">
      <c r="B138" s="486" t="s">
        <v>41</v>
      </c>
      <c r="C138" s="487">
        <v>46156</v>
      </c>
      <c r="D138" s="488" t="s">
        <v>49</v>
      </c>
      <c r="E138" s="489"/>
      <c r="F138" s="489"/>
      <c r="G138" s="491"/>
      <c r="H138" s="491"/>
      <c r="I138" s="491"/>
      <c r="J138" s="503"/>
      <c r="K138" s="593"/>
      <c r="L138" s="504"/>
      <c r="M138" s="494"/>
      <c r="N138" s="494"/>
      <c r="O138" s="433"/>
      <c r="P138" s="499">
        <v>20</v>
      </c>
      <c r="Q138" s="580">
        <f t="shared" si="5"/>
        <v>46155</v>
      </c>
      <c r="R138" s="492"/>
      <c r="S138" s="577"/>
      <c r="T138" s="577"/>
      <c r="U138" s="492"/>
      <c r="V138" s="577"/>
      <c r="W138" s="493"/>
      <c r="X138" s="532"/>
      <c r="Y138" s="542"/>
      <c r="Z138" s="527"/>
      <c r="AA138" s="543"/>
      <c r="AB138" s="543"/>
      <c r="AC138" s="527"/>
      <c r="AD138" s="527"/>
      <c r="AE138" s="527"/>
      <c r="AF138" s="487"/>
      <c r="AG138" s="487"/>
      <c r="AH138" s="433"/>
      <c r="AI138" s="412">
        <f t="shared" si="4"/>
        <v>14</v>
      </c>
      <c r="AJ138" s="423" t="s">
        <v>18</v>
      </c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</row>
    <row r="139" spans="2:85" s="12" customFormat="1">
      <c r="B139" s="486" t="s">
        <v>42</v>
      </c>
      <c r="C139" s="487">
        <v>46157</v>
      </c>
      <c r="D139" s="488" t="s">
        <v>26</v>
      </c>
      <c r="E139" s="680" t="s">
        <v>88</v>
      </c>
      <c r="F139" s="489"/>
      <c r="G139" s="491"/>
      <c r="H139" s="491"/>
      <c r="I139" s="490"/>
      <c r="J139" s="576"/>
      <c r="K139" s="576"/>
      <c r="L139" s="576"/>
      <c r="M139" s="494"/>
      <c r="N139" s="490"/>
      <c r="O139" s="498"/>
      <c r="P139" s="499">
        <v>20</v>
      </c>
      <c r="Q139" s="580">
        <f t="shared" si="5"/>
        <v>46156</v>
      </c>
      <c r="R139" s="492"/>
      <c r="S139" s="577"/>
      <c r="T139" s="577"/>
      <c r="U139" s="492"/>
      <c r="V139" s="577"/>
      <c r="W139" s="493"/>
      <c r="X139" s="532"/>
      <c r="Y139" s="542"/>
      <c r="Z139" s="527"/>
      <c r="AA139" s="543"/>
      <c r="AB139" s="543"/>
      <c r="AC139" s="527"/>
      <c r="AD139" s="527"/>
      <c r="AE139" s="527"/>
      <c r="AF139" s="487"/>
      <c r="AG139" s="487"/>
      <c r="AH139" s="433"/>
      <c r="AI139" s="412">
        <f t="shared" si="4"/>
        <v>15</v>
      </c>
      <c r="AJ139" s="423" t="s">
        <v>18</v>
      </c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</row>
    <row r="140" spans="2:85" s="12" customFormat="1">
      <c r="B140" s="414" t="s">
        <v>43</v>
      </c>
      <c r="C140" s="415">
        <v>46158</v>
      </c>
      <c r="D140" s="416"/>
      <c r="E140" s="417"/>
      <c r="F140" s="417"/>
      <c r="G140" s="424"/>
      <c r="H140" s="424"/>
      <c r="I140" s="424"/>
      <c r="J140" s="434"/>
      <c r="K140" s="575"/>
      <c r="L140" s="435"/>
      <c r="M140" s="436"/>
      <c r="N140" s="436"/>
      <c r="O140" s="433"/>
      <c r="P140" s="422">
        <v>21</v>
      </c>
      <c r="Q140" s="580">
        <f t="shared" si="5"/>
        <v>46157</v>
      </c>
      <c r="R140" s="434"/>
      <c r="S140" s="575"/>
      <c r="T140" s="575"/>
      <c r="U140" s="434"/>
      <c r="V140" s="575"/>
      <c r="W140" s="435"/>
      <c r="X140" s="420"/>
      <c r="Y140" s="544"/>
      <c r="Z140" s="522"/>
      <c r="AA140" s="545"/>
      <c r="AB140" s="545"/>
      <c r="AC140" s="522"/>
      <c r="AD140" s="522"/>
      <c r="AE140" s="522"/>
      <c r="AF140" s="415"/>
      <c r="AG140" s="415"/>
      <c r="AH140" s="433"/>
      <c r="AI140" s="412">
        <f t="shared" si="4"/>
        <v>16</v>
      </c>
      <c r="AJ140" s="423" t="s">
        <v>18</v>
      </c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</row>
    <row r="141" spans="2:85" s="12" customFormat="1">
      <c r="B141" s="414" t="s">
        <v>37</v>
      </c>
      <c r="C141" s="415">
        <v>46159</v>
      </c>
      <c r="D141" s="416"/>
      <c r="E141" s="417"/>
      <c r="F141" s="417"/>
      <c r="G141" s="424"/>
      <c r="H141" s="424"/>
      <c r="I141" s="424"/>
      <c r="J141" s="434"/>
      <c r="K141" s="575"/>
      <c r="L141" s="435"/>
      <c r="M141" s="436"/>
      <c r="N141" s="436"/>
      <c r="O141" s="433"/>
      <c r="P141" s="422">
        <v>21</v>
      </c>
      <c r="Q141" s="580">
        <f t="shared" si="5"/>
        <v>46158</v>
      </c>
      <c r="R141" s="434"/>
      <c r="S141" s="575"/>
      <c r="T141" s="575"/>
      <c r="U141" s="434"/>
      <c r="V141" s="575"/>
      <c r="W141" s="435"/>
      <c r="X141" s="420"/>
      <c r="Y141" s="544"/>
      <c r="Z141" s="522"/>
      <c r="AA141" s="545"/>
      <c r="AB141" s="545"/>
      <c r="AC141" s="522"/>
      <c r="AD141" s="522"/>
      <c r="AE141" s="522"/>
      <c r="AF141" s="415"/>
      <c r="AG141" s="415"/>
      <c r="AH141" s="433"/>
      <c r="AI141" s="412">
        <f t="shared" si="4"/>
        <v>17</v>
      </c>
      <c r="AJ141" s="423" t="s">
        <v>18</v>
      </c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</row>
    <row r="142" spans="2:85" s="12" customFormat="1">
      <c r="B142" s="401" t="s">
        <v>38</v>
      </c>
      <c r="C142" s="402">
        <v>46160</v>
      </c>
      <c r="D142" s="403"/>
      <c r="E142" s="404"/>
      <c r="F142" s="404"/>
      <c r="G142" s="427"/>
      <c r="H142" s="427"/>
      <c r="I142" s="427"/>
      <c r="J142" s="603">
        <v>45505</v>
      </c>
      <c r="K142" s="574" t="s">
        <v>78</v>
      </c>
      <c r="L142" s="604">
        <v>46022</v>
      </c>
      <c r="M142" s="431"/>
      <c r="N142" s="431"/>
      <c r="O142" s="433"/>
      <c r="P142" s="410">
        <v>21</v>
      </c>
      <c r="Q142" s="580">
        <f t="shared" si="5"/>
        <v>46159</v>
      </c>
      <c r="R142" s="437">
        <v>46149</v>
      </c>
      <c r="S142" s="574" t="s">
        <v>78</v>
      </c>
      <c r="T142" s="574">
        <v>46149</v>
      </c>
      <c r="U142" s="437">
        <v>46141</v>
      </c>
      <c r="V142" s="574" t="s">
        <v>78</v>
      </c>
      <c r="W142" s="438">
        <v>46141</v>
      </c>
      <c r="X142" s="407"/>
      <c r="Y142" s="409"/>
      <c r="Z142" s="521"/>
      <c r="AA142" s="546"/>
      <c r="AB142" s="546"/>
      <c r="AC142" s="521"/>
      <c r="AD142" s="521"/>
      <c r="AE142" s="521"/>
      <c r="AF142" s="402"/>
      <c r="AG142" s="402"/>
      <c r="AH142" s="433"/>
      <c r="AI142" s="412">
        <f t="shared" si="4"/>
        <v>18</v>
      </c>
      <c r="AJ142" s="423">
        <v>9</v>
      </c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</row>
    <row r="143" spans="2:85" s="12" customFormat="1">
      <c r="B143" s="401" t="s">
        <v>39</v>
      </c>
      <c r="C143" s="402">
        <v>46161</v>
      </c>
      <c r="D143" s="467"/>
      <c r="E143" s="404"/>
      <c r="F143" s="404"/>
      <c r="G143" s="427"/>
      <c r="H143" s="427"/>
      <c r="I143" s="426">
        <v>46023</v>
      </c>
      <c r="J143" s="428"/>
      <c r="K143" s="432"/>
      <c r="L143" s="429"/>
      <c r="M143" s="431"/>
      <c r="N143" s="430">
        <v>46023</v>
      </c>
      <c r="O143" s="433"/>
      <c r="P143" s="410">
        <v>21</v>
      </c>
      <c r="Q143" s="580">
        <f t="shared" si="5"/>
        <v>46160</v>
      </c>
      <c r="R143" s="437">
        <v>46150</v>
      </c>
      <c r="S143" s="574" t="s">
        <v>78</v>
      </c>
      <c r="T143" s="574">
        <v>46152</v>
      </c>
      <c r="U143" s="437">
        <v>46142</v>
      </c>
      <c r="V143" s="574" t="s">
        <v>78</v>
      </c>
      <c r="W143" s="438">
        <v>46142</v>
      </c>
      <c r="X143" s="407"/>
      <c r="Y143" s="409"/>
      <c r="Z143" s="521"/>
      <c r="AA143" s="560">
        <v>45505</v>
      </c>
      <c r="AB143" s="549" t="s">
        <v>78</v>
      </c>
      <c r="AC143" s="528">
        <v>45992</v>
      </c>
      <c r="AD143" s="521"/>
      <c r="AE143" s="521"/>
      <c r="AF143" s="402"/>
      <c r="AG143" s="402"/>
      <c r="AH143" s="433"/>
      <c r="AI143" s="412">
        <f t="shared" si="4"/>
        <v>19</v>
      </c>
      <c r="AJ143" s="423">
        <v>10</v>
      </c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</row>
    <row r="144" spans="2:85" s="12" customFormat="1">
      <c r="B144" s="401" t="s">
        <v>40</v>
      </c>
      <c r="C144" s="402">
        <v>46162</v>
      </c>
      <c r="D144" s="467"/>
      <c r="E144" s="404"/>
      <c r="F144" s="404"/>
      <c r="G144" s="427"/>
      <c r="H144" s="427"/>
      <c r="I144" s="427"/>
      <c r="J144" s="428"/>
      <c r="K144" s="432"/>
      <c r="L144" s="429"/>
      <c r="M144" s="431"/>
      <c r="N144" s="431"/>
      <c r="O144" s="433"/>
      <c r="P144" s="410">
        <v>21</v>
      </c>
      <c r="Q144" s="580">
        <f t="shared" si="5"/>
        <v>46161</v>
      </c>
      <c r="R144" s="437">
        <v>46153</v>
      </c>
      <c r="S144" s="574" t="s">
        <v>78</v>
      </c>
      <c r="T144" s="574">
        <v>46153</v>
      </c>
      <c r="U144" s="437">
        <v>46143</v>
      </c>
      <c r="V144" s="574" t="s">
        <v>78</v>
      </c>
      <c r="W144" s="438">
        <v>46145</v>
      </c>
      <c r="X144" s="407"/>
      <c r="Y144" s="409"/>
      <c r="Z144" s="521"/>
      <c r="AA144" s="546"/>
      <c r="AB144" s="546"/>
      <c r="AC144" s="521"/>
      <c r="AD144" s="521"/>
      <c r="AE144" s="521"/>
      <c r="AF144" s="426">
        <v>46082</v>
      </c>
      <c r="AG144" s="426">
        <v>45992</v>
      </c>
      <c r="AH144" s="433"/>
      <c r="AI144" s="412">
        <f t="shared" si="4"/>
        <v>20</v>
      </c>
      <c r="AJ144" s="423">
        <v>11</v>
      </c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</row>
    <row r="145" spans="2:85" s="12" customFormat="1">
      <c r="B145" s="401" t="s">
        <v>41</v>
      </c>
      <c r="C145" s="402">
        <v>46163</v>
      </c>
      <c r="D145" s="403"/>
      <c r="E145" s="404"/>
      <c r="F145" s="404"/>
      <c r="G145" s="427"/>
      <c r="H145" s="427"/>
      <c r="I145" s="427"/>
      <c r="J145" s="428"/>
      <c r="K145" s="432"/>
      <c r="L145" s="429"/>
      <c r="M145" s="431"/>
      <c r="N145" s="431"/>
      <c r="O145" s="433"/>
      <c r="P145" s="410">
        <v>21</v>
      </c>
      <c r="Q145" s="580">
        <f t="shared" si="5"/>
        <v>46162</v>
      </c>
      <c r="R145" s="437">
        <v>46154</v>
      </c>
      <c r="S145" s="574" t="s">
        <v>78</v>
      </c>
      <c r="T145" s="574">
        <v>46154</v>
      </c>
      <c r="U145" s="437">
        <v>46146</v>
      </c>
      <c r="V145" s="574" t="s">
        <v>78</v>
      </c>
      <c r="W145" s="438">
        <v>46147</v>
      </c>
      <c r="X145" s="407"/>
      <c r="Y145" s="409"/>
      <c r="Z145" s="521"/>
      <c r="AA145" s="546"/>
      <c r="AB145" s="546"/>
      <c r="AC145" s="521"/>
      <c r="AD145" s="521"/>
      <c r="AE145" s="521"/>
      <c r="AF145" s="402"/>
      <c r="AG145" s="402"/>
      <c r="AH145" s="433"/>
      <c r="AI145" s="412">
        <f t="shared" si="4"/>
        <v>21</v>
      </c>
      <c r="AJ145" s="413">
        <v>12</v>
      </c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</row>
    <row r="146" spans="2:85" s="12" customFormat="1">
      <c r="B146" s="401" t="s">
        <v>42</v>
      </c>
      <c r="C146" s="402">
        <v>46164</v>
      </c>
      <c r="D146" s="403"/>
      <c r="E146" s="404"/>
      <c r="F146" s="404"/>
      <c r="G146" s="427"/>
      <c r="H146" s="427"/>
      <c r="I146" s="427"/>
      <c r="J146" s="428"/>
      <c r="K146" s="432"/>
      <c r="L146" s="429"/>
      <c r="M146" s="431"/>
      <c r="N146" s="431"/>
      <c r="O146" s="433"/>
      <c r="P146" s="410">
        <v>21</v>
      </c>
      <c r="Q146" s="580">
        <f t="shared" si="5"/>
        <v>46163</v>
      </c>
      <c r="R146" s="437">
        <v>46155</v>
      </c>
      <c r="S146" s="574" t="s">
        <v>78</v>
      </c>
      <c r="T146" s="574">
        <v>46159</v>
      </c>
      <c r="U146" s="437">
        <v>46148</v>
      </c>
      <c r="V146" s="574" t="s">
        <v>78</v>
      </c>
      <c r="W146" s="438">
        <v>46148</v>
      </c>
      <c r="X146" s="407"/>
      <c r="Y146" s="409"/>
      <c r="Z146" s="521"/>
      <c r="AA146" s="546"/>
      <c r="AB146" s="546"/>
      <c r="AC146" s="521"/>
      <c r="AD146" s="521"/>
      <c r="AE146" s="521"/>
      <c r="AF146" s="402"/>
      <c r="AG146" s="402"/>
      <c r="AH146" s="433"/>
      <c r="AI146" s="412">
        <f t="shared" si="4"/>
        <v>22</v>
      </c>
      <c r="AJ146" s="413">
        <v>13</v>
      </c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</row>
    <row r="147" spans="2:85" s="12" customFormat="1">
      <c r="B147" s="414" t="s">
        <v>43</v>
      </c>
      <c r="C147" s="415">
        <v>46165</v>
      </c>
      <c r="D147" s="416"/>
      <c r="E147" s="417"/>
      <c r="F147" s="417"/>
      <c r="G147" s="424"/>
      <c r="H147" s="424"/>
      <c r="I147" s="424"/>
      <c r="J147" s="434"/>
      <c r="K147" s="575"/>
      <c r="L147" s="435"/>
      <c r="M147" s="436"/>
      <c r="N147" s="436"/>
      <c r="O147" s="433"/>
      <c r="P147" s="422">
        <v>22</v>
      </c>
      <c r="Q147" s="580">
        <f t="shared" si="5"/>
        <v>46164</v>
      </c>
      <c r="R147" s="434"/>
      <c r="S147" s="575"/>
      <c r="T147" s="575"/>
      <c r="U147" s="434"/>
      <c r="V147" s="575"/>
      <c r="W147" s="435"/>
      <c r="X147" s="420"/>
      <c r="Y147" s="544"/>
      <c r="Z147" s="522"/>
      <c r="AA147" s="545"/>
      <c r="AB147" s="545"/>
      <c r="AC147" s="522"/>
      <c r="AD147" s="522"/>
      <c r="AE147" s="522"/>
      <c r="AF147" s="415"/>
      <c r="AG147" s="415"/>
      <c r="AH147" s="433"/>
      <c r="AI147" s="412">
        <f t="shared" si="4"/>
        <v>23</v>
      </c>
      <c r="AJ147" s="423" t="s">
        <v>18</v>
      </c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</row>
    <row r="148" spans="2:85" s="12" customFormat="1">
      <c r="B148" s="414" t="s">
        <v>37</v>
      </c>
      <c r="C148" s="415">
        <v>46166</v>
      </c>
      <c r="D148" s="416" t="s">
        <v>27</v>
      </c>
      <c r="E148" s="417"/>
      <c r="F148" s="417"/>
      <c r="G148" s="424"/>
      <c r="H148" s="424"/>
      <c r="I148" s="424"/>
      <c r="J148" s="434"/>
      <c r="K148" s="575"/>
      <c r="L148" s="435"/>
      <c r="M148" s="436"/>
      <c r="N148" s="436"/>
      <c r="O148" s="433"/>
      <c r="P148" s="422">
        <v>22</v>
      </c>
      <c r="Q148" s="580">
        <f t="shared" si="5"/>
        <v>46165</v>
      </c>
      <c r="R148" s="434"/>
      <c r="S148" s="575"/>
      <c r="T148" s="575"/>
      <c r="U148" s="434"/>
      <c r="V148" s="575"/>
      <c r="W148" s="435"/>
      <c r="X148" s="420"/>
      <c r="Y148" s="544"/>
      <c r="Z148" s="522"/>
      <c r="AA148" s="545"/>
      <c r="AB148" s="545"/>
      <c r="AC148" s="522"/>
      <c r="AD148" s="522"/>
      <c r="AE148" s="522"/>
      <c r="AF148" s="415"/>
      <c r="AG148" s="415"/>
      <c r="AH148" s="433"/>
      <c r="AI148" s="412">
        <f t="shared" si="4"/>
        <v>24</v>
      </c>
      <c r="AJ148" s="423" t="s">
        <v>18</v>
      </c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</row>
    <row r="149" spans="2:85" s="12" customFormat="1">
      <c r="B149" s="486" t="s">
        <v>38</v>
      </c>
      <c r="C149" s="487">
        <v>46167</v>
      </c>
      <c r="D149" s="488" t="s">
        <v>59</v>
      </c>
      <c r="E149" s="489"/>
      <c r="F149" s="489"/>
      <c r="G149" s="491"/>
      <c r="H149" s="491"/>
      <c r="I149" s="491"/>
      <c r="J149" s="492"/>
      <c r="K149" s="577"/>
      <c r="L149" s="493"/>
      <c r="M149" s="494"/>
      <c r="N149" s="494"/>
      <c r="O149" s="433"/>
      <c r="P149" s="499">
        <v>22</v>
      </c>
      <c r="Q149" s="580">
        <f t="shared" si="5"/>
        <v>46166</v>
      </c>
      <c r="R149" s="492"/>
      <c r="S149" s="577"/>
      <c r="T149" s="577"/>
      <c r="U149" s="492"/>
      <c r="V149" s="577"/>
      <c r="W149" s="493"/>
      <c r="X149" s="532"/>
      <c r="Y149" s="542"/>
      <c r="Z149" s="527"/>
      <c r="AA149" s="543"/>
      <c r="AB149" s="543"/>
      <c r="AC149" s="527"/>
      <c r="AD149" s="527"/>
      <c r="AE149" s="527"/>
      <c r="AF149" s="487"/>
      <c r="AG149" s="487"/>
      <c r="AH149" s="433"/>
      <c r="AI149" s="412">
        <f t="shared" si="4"/>
        <v>25</v>
      </c>
      <c r="AJ149" s="423" t="s">
        <v>18</v>
      </c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</row>
    <row r="150" spans="2:85" s="12" customFormat="1">
      <c r="B150" s="401" t="s">
        <v>39</v>
      </c>
      <c r="C150" s="402">
        <v>46168</v>
      </c>
      <c r="D150" s="403"/>
      <c r="E150" s="404"/>
      <c r="F150" s="404"/>
      <c r="G150" s="427"/>
      <c r="H150" s="427"/>
      <c r="I150" s="427"/>
      <c r="J150" s="428"/>
      <c r="K150" s="432"/>
      <c r="L150" s="429"/>
      <c r="M150" s="431"/>
      <c r="N150" s="431"/>
      <c r="O150" s="433"/>
      <c r="P150" s="410">
        <v>22</v>
      </c>
      <c r="Q150" s="580">
        <f t="shared" si="5"/>
        <v>46167</v>
      </c>
      <c r="R150" s="437">
        <v>46160</v>
      </c>
      <c r="S150" s="574" t="s">
        <v>78</v>
      </c>
      <c r="T150" s="574">
        <v>46160</v>
      </c>
      <c r="U150" s="437">
        <v>46149</v>
      </c>
      <c r="V150" s="574" t="s">
        <v>78</v>
      </c>
      <c r="W150" s="438">
        <v>46149</v>
      </c>
      <c r="X150" s="407"/>
      <c r="Y150" s="409"/>
      <c r="Z150" s="521"/>
      <c r="AA150" s="546"/>
      <c r="AB150" s="546"/>
      <c r="AC150" s="521"/>
      <c r="AD150" s="521"/>
      <c r="AE150" s="521"/>
      <c r="AF150" s="402"/>
      <c r="AG150" s="402"/>
      <c r="AH150" s="433"/>
      <c r="AI150" s="412">
        <f t="shared" si="4"/>
        <v>26</v>
      </c>
      <c r="AJ150" s="423">
        <v>14</v>
      </c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</row>
    <row r="151" spans="2:85" s="12" customFormat="1">
      <c r="B151" s="401" t="s">
        <v>40</v>
      </c>
      <c r="C151" s="402">
        <v>46169</v>
      </c>
      <c r="D151" s="403"/>
      <c r="E151" s="404"/>
      <c r="F151" s="404"/>
      <c r="G151" s="427"/>
      <c r="H151" s="427"/>
      <c r="I151" s="427"/>
      <c r="J151" s="428"/>
      <c r="K151" s="432"/>
      <c r="L151" s="429"/>
      <c r="M151" s="431"/>
      <c r="N151" s="431"/>
      <c r="O151" s="433"/>
      <c r="P151" s="410">
        <v>22</v>
      </c>
      <c r="Q151" s="580">
        <f t="shared" si="5"/>
        <v>46168</v>
      </c>
      <c r="R151" s="437">
        <v>46161</v>
      </c>
      <c r="S151" s="574" t="s">
        <v>78</v>
      </c>
      <c r="T151" s="574">
        <v>46161</v>
      </c>
      <c r="U151" s="437">
        <v>46150</v>
      </c>
      <c r="V151" s="574" t="s">
        <v>78</v>
      </c>
      <c r="W151" s="438">
        <v>46152</v>
      </c>
      <c r="X151" s="407"/>
      <c r="Y151" s="409"/>
      <c r="Z151" s="521"/>
      <c r="AA151" s="546"/>
      <c r="AB151" s="546"/>
      <c r="AC151" s="521"/>
      <c r="AD151" s="521"/>
      <c r="AE151" s="521"/>
      <c r="AF151" s="402"/>
      <c r="AG151" s="402"/>
      <c r="AH151" s="433"/>
      <c r="AI151" s="412">
        <f t="shared" si="4"/>
        <v>27</v>
      </c>
      <c r="AJ151" s="413">
        <v>15</v>
      </c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</row>
    <row r="152" spans="2:85" s="12" customFormat="1">
      <c r="B152" s="401" t="s">
        <v>41</v>
      </c>
      <c r="C152" s="402">
        <v>46170</v>
      </c>
      <c r="D152" s="403"/>
      <c r="E152" s="404"/>
      <c r="F152" s="404"/>
      <c r="G152" s="427"/>
      <c r="H152" s="426">
        <v>46113</v>
      </c>
      <c r="I152" s="427"/>
      <c r="J152" s="428"/>
      <c r="K152" s="432"/>
      <c r="L152" s="429"/>
      <c r="M152" s="431"/>
      <c r="N152" s="431"/>
      <c r="O152" s="433"/>
      <c r="P152" s="410">
        <v>22</v>
      </c>
      <c r="Q152" s="580">
        <f t="shared" si="5"/>
        <v>46169</v>
      </c>
      <c r="R152" s="437">
        <v>46162</v>
      </c>
      <c r="S152" s="574" t="s">
        <v>78</v>
      </c>
      <c r="T152" s="574">
        <v>46162</v>
      </c>
      <c r="U152" s="437">
        <v>46153</v>
      </c>
      <c r="V152" s="574" t="s">
        <v>78</v>
      </c>
      <c r="W152" s="438">
        <v>46153</v>
      </c>
      <c r="X152" s="407"/>
      <c r="Y152" s="409"/>
      <c r="Z152" s="521"/>
      <c r="AA152" s="546"/>
      <c r="AB152" s="546"/>
      <c r="AC152" s="521"/>
      <c r="AD152" s="521"/>
      <c r="AE152" s="521"/>
      <c r="AF152" s="402"/>
      <c r="AG152" s="402"/>
      <c r="AH152" s="433"/>
      <c r="AI152" s="412">
        <f t="shared" si="4"/>
        <v>28</v>
      </c>
      <c r="AJ152" s="413">
        <v>16</v>
      </c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</row>
    <row r="153" spans="2:85" s="12" customFormat="1">
      <c r="B153" s="401" t="s">
        <v>42</v>
      </c>
      <c r="C153" s="402">
        <v>46171</v>
      </c>
      <c r="D153" s="498"/>
      <c r="E153" s="404"/>
      <c r="F153" s="404"/>
      <c r="G153" s="427"/>
      <c r="H153" s="427"/>
      <c r="I153" s="427"/>
      <c r="J153" s="428"/>
      <c r="K153" s="432"/>
      <c r="L153" s="429"/>
      <c r="M153" s="431"/>
      <c r="N153" s="431"/>
      <c r="O153" s="433"/>
      <c r="P153" s="410">
        <v>22</v>
      </c>
      <c r="Q153" s="580">
        <f t="shared" si="5"/>
        <v>46170</v>
      </c>
      <c r="R153" s="437">
        <v>46163</v>
      </c>
      <c r="S153" s="574" t="s">
        <v>78</v>
      </c>
      <c r="T153" s="574">
        <v>46163</v>
      </c>
      <c r="U153" s="437">
        <v>46154</v>
      </c>
      <c r="V153" s="574" t="s">
        <v>78</v>
      </c>
      <c r="W153" s="438">
        <v>46154</v>
      </c>
      <c r="X153" s="560">
        <v>45536</v>
      </c>
      <c r="Y153" s="549" t="s">
        <v>78</v>
      </c>
      <c r="Z153" s="528">
        <v>46023</v>
      </c>
      <c r="AA153" s="546"/>
      <c r="AB153" s="546"/>
      <c r="AC153" s="521"/>
      <c r="AD153" s="521"/>
      <c r="AE153" s="521"/>
      <c r="AF153" s="402"/>
      <c r="AG153" s="402"/>
      <c r="AH153" s="433"/>
      <c r="AI153" s="412">
        <f t="shared" si="4"/>
        <v>29</v>
      </c>
      <c r="AJ153" s="423">
        <v>17</v>
      </c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</row>
    <row r="154" spans="2:85" s="12" customFormat="1">
      <c r="B154" s="414" t="s">
        <v>43</v>
      </c>
      <c r="C154" s="415">
        <v>46172</v>
      </c>
      <c r="D154" s="416"/>
      <c r="E154" s="417"/>
      <c r="F154" s="417"/>
      <c r="G154" s="424"/>
      <c r="H154" s="424"/>
      <c r="I154" s="424"/>
      <c r="J154" s="434"/>
      <c r="K154" s="575"/>
      <c r="L154" s="435"/>
      <c r="M154" s="436"/>
      <c r="N154" s="436"/>
      <c r="O154" s="433"/>
      <c r="P154" s="422">
        <v>23</v>
      </c>
      <c r="Q154" s="580">
        <f t="shared" si="5"/>
        <v>46171</v>
      </c>
      <c r="R154" s="434"/>
      <c r="S154" s="575"/>
      <c r="T154" s="575"/>
      <c r="U154" s="434"/>
      <c r="V154" s="575"/>
      <c r="W154" s="435"/>
      <c r="X154" s="420"/>
      <c r="Y154" s="544"/>
      <c r="Z154" s="522"/>
      <c r="AA154" s="545"/>
      <c r="AB154" s="545"/>
      <c r="AC154" s="522"/>
      <c r="AD154" s="522"/>
      <c r="AE154" s="522"/>
      <c r="AF154" s="415"/>
      <c r="AG154" s="415"/>
      <c r="AH154" s="433"/>
      <c r="AI154" s="412">
        <f t="shared" si="4"/>
        <v>30</v>
      </c>
      <c r="AJ154" s="423" t="s">
        <v>18</v>
      </c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</row>
    <row r="155" spans="2:85" s="12" customFormat="1" ht="14" thickBot="1">
      <c r="B155" s="439" t="s">
        <v>37</v>
      </c>
      <c r="C155" s="440">
        <v>46173</v>
      </c>
      <c r="D155" s="455"/>
      <c r="E155" s="456"/>
      <c r="F155" s="456"/>
      <c r="G155" s="458"/>
      <c r="H155" s="458"/>
      <c r="I155" s="458"/>
      <c r="J155" s="459"/>
      <c r="K155" s="578"/>
      <c r="L155" s="460"/>
      <c r="M155" s="461"/>
      <c r="N155" s="461"/>
      <c r="O155" s="433"/>
      <c r="P155" s="441">
        <v>23</v>
      </c>
      <c r="Q155" s="581">
        <f t="shared" si="5"/>
        <v>46172</v>
      </c>
      <c r="R155" s="459"/>
      <c r="S155" s="578"/>
      <c r="T155" s="578"/>
      <c r="U155" s="459"/>
      <c r="V155" s="578"/>
      <c r="W155" s="460"/>
      <c r="X155" s="535"/>
      <c r="Y155" s="571"/>
      <c r="Z155" s="523"/>
      <c r="AA155" s="565"/>
      <c r="AB155" s="565"/>
      <c r="AC155" s="523"/>
      <c r="AD155" s="523"/>
      <c r="AE155" s="523"/>
      <c r="AF155" s="440"/>
      <c r="AG155" s="440"/>
      <c r="AH155" s="433"/>
      <c r="AI155" s="442">
        <f t="shared" si="4"/>
        <v>31</v>
      </c>
      <c r="AJ155" s="443" t="s">
        <v>18</v>
      </c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</row>
    <row r="156" spans="2:85" s="12" customFormat="1">
      <c r="B156" s="477" t="s">
        <v>38</v>
      </c>
      <c r="C156" s="478">
        <v>46174</v>
      </c>
      <c r="D156" s="479"/>
      <c r="E156" s="480"/>
      <c r="F156" s="480"/>
      <c r="G156" s="481"/>
      <c r="H156" s="481"/>
      <c r="I156" s="481"/>
      <c r="J156" s="482"/>
      <c r="K156" s="592"/>
      <c r="L156" s="483"/>
      <c r="M156" s="484"/>
      <c r="N156" s="484"/>
      <c r="O156" s="433"/>
      <c r="P156" s="485">
        <v>23</v>
      </c>
      <c r="Q156" s="579">
        <f t="shared" si="5"/>
        <v>46173</v>
      </c>
      <c r="R156" s="587">
        <v>46164</v>
      </c>
      <c r="S156" s="588" t="s">
        <v>78</v>
      </c>
      <c r="T156" s="588">
        <v>46167</v>
      </c>
      <c r="U156" s="587">
        <v>46155</v>
      </c>
      <c r="V156" s="588" t="s">
        <v>78</v>
      </c>
      <c r="W156" s="589">
        <v>46159</v>
      </c>
      <c r="X156" s="537"/>
      <c r="Y156" s="573"/>
      <c r="Z156" s="568"/>
      <c r="AA156" s="569"/>
      <c r="AB156" s="568"/>
      <c r="AC156" s="526"/>
      <c r="AD156" s="526"/>
      <c r="AE156" s="526"/>
      <c r="AF156" s="478"/>
      <c r="AG156" s="478"/>
      <c r="AH156" s="433"/>
      <c r="AI156" s="412">
        <f t="shared" si="4"/>
        <v>1</v>
      </c>
      <c r="AJ156" s="423">
        <v>1</v>
      </c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</row>
    <row r="157" spans="2:85" s="12" customFormat="1">
      <c r="B157" s="401" t="s">
        <v>39</v>
      </c>
      <c r="C157" s="402">
        <v>46175</v>
      </c>
      <c r="D157" s="403"/>
      <c r="E157" s="404"/>
      <c r="F157" s="404"/>
      <c r="G157" s="427"/>
      <c r="H157" s="427"/>
      <c r="I157" s="427"/>
      <c r="J157" s="428"/>
      <c r="K157" s="432"/>
      <c r="L157" s="429"/>
      <c r="M157" s="431"/>
      <c r="N157" s="431"/>
      <c r="O157" s="433"/>
      <c r="P157" s="410">
        <v>23</v>
      </c>
      <c r="Q157" s="580">
        <f t="shared" si="5"/>
        <v>46174</v>
      </c>
      <c r="R157" s="437">
        <v>46168</v>
      </c>
      <c r="S157" s="574" t="s">
        <v>78</v>
      </c>
      <c r="T157" s="574">
        <v>46168</v>
      </c>
      <c r="U157" s="437">
        <v>46160</v>
      </c>
      <c r="V157" s="574" t="s">
        <v>78</v>
      </c>
      <c r="W157" s="438">
        <v>46160</v>
      </c>
      <c r="X157" s="407"/>
      <c r="Y157" s="409"/>
      <c r="Z157" s="546"/>
      <c r="AA157" s="557"/>
      <c r="AB157" s="546"/>
      <c r="AC157" s="521"/>
      <c r="AD157" s="521"/>
      <c r="AE157" s="521"/>
      <c r="AF157" s="402"/>
      <c r="AG157" s="402"/>
      <c r="AH157" s="433"/>
      <c r="AI157" s="412">
        <f t="shared" si="4"/>
        <v>2</v>
      </c>
      <c r="AJ157" s="423">
        <v>2</v>
      </c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</row>
    <row r="158" spans="2:85" s="12" customFormat="1">
      <c r="B158" s="401" t="s">
        <v>40</v>
      </c>
      <c r="C158" s="402">
        <v>46176</v>
      </c>
      <c r="D158" s="403"/>
      <c r="E158" s="404"/>
      <c r="F158" s="426">
        <v>46143</v>
      </c>
      <c r="G158" s="427"/>
      <c r="H158" s="427"/>
      <c r="I158" s="427"/>
      <c r="J158" s="428"/>
      <c r="K158" s="432"/>
      <c r="L158" s="429"/>
      <c r="M158" s="431"/>
      <c r="N158" s="431"/>
      <c r="O158" s="433"/>
      <c r="P158" s="410">
        <v>23</v>
      </c>
      <c r="Q158" s="580">
        <f t="shared" si="5"/>
        <v>46175</v>
      </c>
      <c r="R158" s="437">
        <v>46169</v>
      </c>
      <c r="S158" s="574" t="s">
        <v>78</v>
      </c>
      <c r="T158" s="574">
        <v>46169</v>
      </c>
      <c r="U158" s="437">
        <v>46161</v>
      </c>
      <c r="V158" s="574" t="s">
        <v>78</v>
      </c>
      <c r="W158" s="438">
        <v>46161</v>
      </c>
      <c r="X158" s="407"/>
      <c r="Y158" s="409"/>
      <c r="Z158" s="546"/>
      <c r="AA158" s="557"/>
      <c r="AB158" s="546"/>
      <c r="AC158" s="521"/>
      <c r="AD158" s="521"/>
      <c r="AE158" s="521"/>
      <c r="AF158" s="402"/>
      <c r="AG158" s="402"/>
      <c r="AH158" s="433"/>
      <c r="AI158" s="412">
        <f t="shared" si="4"/>
        <v>3</v>
      </c>
      <c r="AJ158" s="413">
        <v>3</v>
      </c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</row>
    <row r="159" spans="2:85" s="12" customFormat="1">
      <c r="B159" s="401" t="s">
        <v>41</v>
      </c>
      <c r="C159" s="402">
        <v>46177</v>
      </c>
      <c r="D159" s="403"/>
      <c r="E159" s="404"/>
      <c r="F159" s="427"/>
      <c r="G159" s="427"/>
      <c r="H159" s="427"/>
      <c r="I159" s="427"/>
      <c r="J159" s="428"/>
      <c r="K159" s="432"/>
      <c r="L159" s="429"/>
      <c r="M159" s="431"/>
      <c r="N159" s="431"/>
      <c r="O159" s="433"/>
      <c r="P159" s="410">
        <v>23</v>
      </c>
      <c r="Q159" s="580">
        <f t="shared" si="5"/>
        <v>46176</v>
      </c>
      <c r="R159" s="437">
        <v>46170</v>
      </c>
      <c r="S159" s="574" t="s">
        <v>78</v>
      </c>
      <c r="T159" s="574">
        <v>46170</v>
      </c>
      <c r="U159" s="437">
        <v>46162</v>
      </c>
      <c r="V159" s="574" t="s">
        <v>78</v>
      </c>
      <c r="W159" s="438">
        <v>46162</v>
      </c>
      <c r="X159" s="407"/>
      <c r="Y159" s="409"/>
      <c r="Z159" s="546"/>
      <c r="AA159" s="557"/>
      <c r="AB159" s="546"/>
      <c r="AC159" s="521"/>
      <c r="AD159" s="521"/>
      <c r="AE159" s="521"/>
      <c r="AF159" s="402"/>
      <c r="AG159" s="402"/>
      <c r="AH159" s="433"/>
      <c r="AI159" s="412">
        <f t="shared" si="4"/>
        <v>4</v>
      </c>
      <c r="AJ159" s="413">
        <v>4</v>
      </c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</row>
    <row r="160" spans="2:85" s="12" customFormat="1">
      <c r="B160" s="401" t="s">
        <v>42</v>
      </c>
      <c r="C160" s="402">
        <v>46178</v>
      </c>
      <c r="D160" s="403"/>
      <c r="E160" s="404"/>
      <c r="F160" s="406"/>
      <c r="G160" s="427"/>
      <c r="H160" s="427"/>
      <c r="I160" s="427"/>
      <c r="J160" s="428"/>
      <c r="K160" s="432"/>
      <c r="L160" s="429"/>
      <c r="M160" s="431"/>
      <c r="N160" s="431"/>
      <c r="O160" s="433"/>
      <c r="P160" s="410">
        <v>23</v>
      </c>
      <c r="Q160" s="580">
        <f t="shared" si="5"/>
        <v>46177</v>
      </c>
      <c r="R160" s="437">
        <v>46171</v>
      </c>
      <c r="S160" s="574" t="s">
        <v>78</v>
      </c>
      <c r="T160" s="574">
        <v>46173</v>
      </c>
      <c r="U160" s="437">
        <v>46163</v>
      </c>
      <c r="V160" s="574" t="s">
        <v>78</v>
      </c>
      <c r="W160" s="438">
        <v>46163</v>
      </c>
      <c r="X160" s="407"/>
      <c r="Y160" s="409"/>
      <c r="Z160" s="546"/>
      <c r="AA160" s="557"/>
      <c r="AB160" s="546"/>
      <c r="AC160" s="521"/>
      <c r="AD160" s="521"/>
      <c r="AE160" s="521"/>
      <c r="AF160" s="402"/>
      <c r="AG160" s="402"/>
      <c r="AH160" s="433"/>
      <c r="AI160" s="412">
        <f t="shared" si="4"/>
        <v>5</v>
      </c>
      <c r="AJ160" s="413">
        <v>5</v>
      </c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</row>
    <row r="161" spans="2:85" s="12" customFormat="1">
      <c r="B161" s="414" t="s">
        <v>43</v>
      </c>
      <c r="C161" s="415">
        <v>46179</v>
      </c>
      <c r="D161" s="416"/>
      <c r="E161" s="417"/>
      <c r="F161" s="419"/>
      <c r="G161" s="424"/>
      <c r="H161" s="424"/>
      <c r="I161" s="424"/>
      <c r="J161" s="434"/>
      <c r="K161" s="575"/>
      <c r="L161" s="435"/>
      <c r="M161" s="436"/>
      <c r="N161" s="436"/>
      <c r="O161" s="433"/>
      <c r="P161" s="422">
        <v>24</v>
      </c>
      <c r="Q161" s="580">
        <f t="shared" si="5"/>
        <v>46178</v>
      </c>
      <c r="R161" s="434"/>
      <c r="S161" s="575"/>
      <c r="T161" s="575"/>
      <c r="U161" s="434"/>
      <c r="V161" s="575"/>
      <c r="W161" s="435"/>
      <c r="X161" s="420"/>
      <c r="Y161" s="544"/>
      <c r="Z161" s="545"/>
      <c r="AA161" s="556"/>
      <c r="AB161" s="545"/>
      <c r="AC161" s="522"/>
      <c r="AD161" s="522"/>
      <c r="AE161" s="522"/>
      <c r="AF161" s="415"/>
      <c r="AG161" s="415"/>
      <c r="AH161" s="433"/>
      <c r="AI161" s="412">
        <f t="shared" si="4"/>
        <v>6</v>
      </c>
      <c r="AJ161" s="423" t="s">
        <v>18</v>
      </c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</row>
    <row r="162" spans="2:85" s="12" customFormat="1">
      <c r="B162" s="414" t="s">
        <v>37</v>
      </c>
      <c r="C162" s="415">
        <v>46180</v>
      </c>
      <c r="D162" s="416"/>
      <c r="E162" s="417"/>
      <c r="F162" s="419"/>
      <c r="G162" s="424"/>
      <c r="H162" s="424"/>
      <c r="I162" s="424"/>
      <c r="J162" s="434"/>
      <c r="K162" s="575"/>
      <c r="L162" s="435"/>
      <c r="M162" s="417"/>
      <c r="N162" s="436"/>
      <c r="O162" s="433"/>
      <c r="P162" s="422">
        <v>24</v>
      </c>
      <c r="Q162" s="580">
        <f t="shared" si="5"/>
        <v>46179</v>
      </c>
      <c r="R162" s="434"/>
      <c r="S162" s="575"/>
      <c r="T162" s="575"/>
      <c r="U162" s="434"/>
      <c r="V162" s="575"/>
      <c r="W162" s="435"/>
      <c r="X162" s="420"/>
      <c r="Y162" s="544"/>
      <c r="Z162" s="545"/>
      <c r="AA162" s="556"/>
      <c r="AB162" s="545"/>
      <c r="AC162" s="522"/>
      <c r="AD162" s="522"/>
      <c r="AE162" s="522"/>
      <c r="AF162" s="415"/>
      <c r="AG162" s="415"/>
      <c r="AH162" s="433"/>
      <c r="AI162" s="412">
        <f t="shared" si="4"/>
        <v>7</v>
      </c>
      <c r="AJ162" s="423" t="s">
        <v>18</v>
      </c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</row>
    <row r="163" spans="2:85" s="12" customFormat="1">
      <c r="B163" s="401" t="s">
        <v>38</v>
      </c>
      <c r="C163" s="402">
        <v>46181</v>
      </c>
      <c r="D163" s="498"/>
      <c r="E163" s="404"/>
      <c r="F163" s="406"/>
      <c r="G163" s="426">
        <v>46143</v>
      </c>
      <c r="H163" s="427"/>
      <c r="I163" s="427"/>
      <c r="J163" s="428"/>
      <c r="K163" s="432"/>
      <c r="L163" s="429"/>
      <c r="M163" s="430">
        <v>46174</v>
      </c>
      <c r="N163" s="431"/>
      <c r="O163" s="433"/>
      <c r="P163" s="410">
        <v>24</v>
      </c>
      <c r="Q163" s="580">
        <f t="shared" si="5"/>
        <v>46180</v>
      </c>
      <c r="R163" s="437">
        <v>46174</v>
      </c>
      <c r="S163" s="574" t="s">
        <v>78</v>
      </c>
      <c r="T163" s="574">
        <v>46174</v>
      </c>
      <c r="U163" s="437">
        <v>46164</v>
      </c>
      <c r="V163" s="574" t="s">
        <v>78</v>
      </c>
      <c r="W163" s="438">
        <v>46167</v>
      </c>
      <c r="X163" s="407"/>
      <c r="Y163" s="409"/>
      <c r="Z163" s="548"/>
      <c r="AA163" s="559"/>
      <c r="AB163" s="548"/>
      <c r="AC163" s="530"/>
      <c r="AD163" s="528">
        <v>46113</v>
      </c>
      <c r="AE163" s="528">
        <v>46023</v>
      </c>
      <c r="AF163" s="402"/>
      <c r="AG163" s="402"/>
      <c r="AH163" s="433"/>
      <c r="AI163" s="412">
        <f t="shared" si="4"/>
        <v>8</v>
      </c>
      <c r="AJ163" s="423">
        <v>6</v>
      </c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</row>
    <row r="164" spans="2:85" s="12" customFormat="1">
      <c r="B164" s="401" t="s">
        <v>39</v>
      </c>
      <c r="C164" s="402">
        <v>46182</v>
      </c>
      <c r="D164" s="498"/>
      <c r="E164" s="404"/>
      <c r="F164" s="406"/>
      <c r="G164" s="427"/>
      <c r="H164" s="427"/>
      <c r="I164" s="427"/>
      <c r="J164" s="428"/>
      <c r="K164" s="432"/>
      <c r="L164" s="429"/>
      <c r="M164" s="431"/>
      <c r="N164" s="431"/>
      <c r="O164" s="433"/>
      <c r="P164" s="410">
        <v>24</v>
      </c>
      <c r="Q164" s="580">
        <f t="shared" si="5"/>
        <v>46181</v>
      </c>
      <c r="R164" s="437">
        <v>46175</v>
      </c>
      <c r="S164" s="574" t="s">
        <v>78</v>
      </c>
      <c r="T164" s="574">
        <v>46175</v>
      </c>
      <c r="U164" s="437">
        <v>46168</v>
      </c>
      <c r="V164" s="574" t="s">
        <v>78</v>
      </c>
      <c r="W164" s="438">
        <v>46168</v>
      </c>
      <c r="X164" s="407"/>
      <c r="Y164" s="409"/>
      <c r="Z164" s="546"/>
      <c r="AA164" s="557"/>
      <c r="AB164" s="546"/>
      <c r="AC164" s="521"/>
      <c r="AD164" s="521"/>
      <c r="AE164" s="521"/>
      <c r="AF164" s="402"/>
      <c r="AG164" s="402"/>
      <c r="AH164" s="433"/>
      <c r="AI164" s="412">
        <f t="shared" si="4"/>
        <v>9</v>
      </c>
      <c r="AJ164" s="423">
        <v>7</v>
      </c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</row>
    <row r="165" spans="2:85" s="12" customFormat="1">
      <c r="B165" s="401" t="s">
        <v>40</v>
      </c>
      <c r="C165" s="402">
        <v>46183</v>
      </c>
      <c r="D165" s="403"/>
      <c r="E165" s="404"/>
      <c r="F165" s="406"/>
      <c r="G165" s="427"/>
      <c r="H165" s="427"/>
      <c r="I165" s="427"/>
      <c r="J165" s="428"/>
      <c r="K165" s="432"/>
      <c r="L165" s="429"/>
      <c r="M165" s="427"/>
      <c r="N165" s="431"/>
      <c r="O165" s="433"/>
      <c r="P165" s="412">
        <v>24</v>
      </c>
      <c r="Q165" s="582">
        <f t="shared" si="5"/>
        <v>46182</v>
      </c>
      <c r="R165" s="437">
        <v>46176</v>
      </c>
      <c r="S165" s="574" t="s">
        <v>78</v>
      </c>
      <c r="T165" s="574">
        <v>46176</v>
      </c>
      <c r="U165" s="437">
        <v>46169</v>
      </c>
      <c r="V165" s="574" t="s">
        <v>78</v>
      </c>
      <c r="W165" s="438">
        <v>46169</v>
      </c>
      <c r="X165" s="538"/>
      <c r="Y165" s="550"/>
      <c r="Z165" s="546"/>
      <c r="AA165" s="557"/>
      <c r="AB165" s="546"/>
      <c r="AC165" s="521"/>
      <c r="AD165" s="521"/>
      <c r="AE165" s="521"/>
      <c r="AF165" s="402"/>
      <c r="AG165" s="402"/>
      <c r="AH165" s="433"/>
      <c r="AI165" s="412">
        <f t="shared" si="4"/>
        <v>10</v>
      </c>
      <c r="AJ165" s="413">
        <v>8</v>
      </c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</row>
    <row r="166" spans="2:85" s="12" customFormat="1">
      <c r="B166" s="401" t="s">
        <v>41</v>
      </c>
      <c r="C166" s="402">
        <v>46184</v>
      </c>
      <c r="D166" s="403"/>
      <c r="E166" s="404"/>
      <c r="F166" s="406"/>
      <c r="G166" s="427"/>
      <c r="H166" s="427"/>
      <c r="I166" s="427"/>
      <c r="J166" s="603">
        <v>45536</v>
      </c>
      <c r="K166" s="574" t="s">
        <v>78</v>
      </c>
      <c r="L166" s="604">
        <v>46053</v>
      </c>
      <c r="M166" s="431"/>
      <c r="N166" s="431"/>
      <c r="O166" s="433"/>
      <c r="P166" s="410">
        <v>24</v>
      </c>
      <c r="Q166" s="580">
        <f t="shared" si="5"/>
        <v>46183</v>
      </c>
      <c r="R166" s="437">
        <v>46177</v>
      </c>
      <c r="S166" s="574" t="s">
        <v>78</v>
      </c>
      <c r="T166" s="574">
        <v>46177</v>
      </c>
      <c r="U166" s="437">
        <v>46170</v>
      </c>
      <c r="V166" s="574" t="s">
        <v>78</v>
      </c>
      <c r="W166" s="438">
        <v>46170</v>
      </c>
      <c r="X166" s="407"/>
      <c r="Y166" s="409"/>
      <c r="Z166" s="546"/>
      <c r="AA166" s="557"/>
      <c r="AB166" s="546"/>
      <c r="AC166" s="521"/>
      <c r="AD166" s="521"/>
      <c r="AE166" s="521"/>
      <c r="AF166" s="402"/>
      <c r="AG166" s="402"/>
      <c r="AH166" s="433"/>
      <c r="AI166" s="412">
        <f t="shared" si="4"/>
        <v>11</v>
      </c>
      <c r="AJ166" s="413">
        <v>9</v>
      </c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</row>
    <row r="167" spans="2:85" s="12" customFormat="1">
      <c r="B167" s="401" t="s">
        <v>42</v>
      </c>
      <c r="C167" s="402">
        <v>46185</v>
      </c>
      <c r="D167" s="403"/>
      <c r="E167" s="404"/>
      <c r="F167" s="406"/>
      <c r="G167" s="427"/>
      <c r="H167" s="427"/>
      <c r="I167" s="426">
        <v>46054</v>
      </c>
      <c r="J167" s="428"/>
      <c r="K167" s="432"/>
      <c r="L167" s="429"/>
      <c r="M167" s="431"/>
      <c r="N167" s="430">
        <v>46054</v>
      </c>
      <c r="O167" s="433"/>
      <c r="P167" s="410">
        <v>24</v>
      </c>
      <c r="Q167" s="580">
        <f t="shared" si="5"/>
        <v>46184</v>
      </c>
      <c r="R167" s="437">
        <v>46178</v>
      </c>
      <c r="S167" s="574" t="s">
        <v>78</v>
      </c>
      <c r="T167" s="574">
        <v>46180</v>
      </c>
      <c r="U167" s="437">
        <v>46171</v>
      </c>
      <c r="V167" s="574" t="s">
        <v>78</v>
      </c>
      <c r="W167" s="438">
        <v>46173</v>
      </c>
      <c r="X167" s="407"/>
      <c r="Y167" s="409"/>
      <c r="Z167" s="546"/>
      <c r="AA167" s="560">
        <v>45536</v>
      </c>
      <c r="AB167" s="549" t="s">
        <v>78</v>
      </c>
      <c r="AC167" s="528">
        <v>46023</v>
      </c>
      <c r="AD167" s="521"/>
      <c r="AE167" s="521"/>
      <c r="AF167" s="402"/>
      <c r="AG167" s="402"/>
      <c r="AH167" s="433"/>
      <c r="AI167" s="412">
        <f t="shared" si="4"/>
        <v>12</v>
      </c>
      <c r="AJ167" s="413">
        <v>10</v>
      </c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</row>
    <row r="168" spans="2:85" s="12" customFormat="1">
      <c r="B168" s="414" t="s">
        <v>43</v>
      </c>
      <c r="C168" s="415">
        <v>46186</v>
      </c>
      <c r="D168" s="416"/>
      <c r="E168" s="417"/>
      <c r="F168" s="419"/>
      <c r="G168" s="424"/>
      <c r="H168" s="424"/>
      <c r="I168" s="424"/>
      <c r="J168" s="495"/>
      <c r="K168" s="497"/>
      <c r="L168" s="496"/>
      <c r="M168" s="436"/>
      <c r="N168" s="436"/>
      <c r="O168" s="433"/>
      <c r="P168" s="422">
        <v>25</v>
      </c>
      <c r="Q168" s="580">
        <f t="shared" si="5"/>
        <v>46185</v>
      </c>
      <c r="R168" s="434"/>
      <c r="S168" s="575"/>
      <c r="T168" s="575"/>
      <c r="U168" s="434"/>
      <c r="V168" s="575"/>
      <c r="W168" s="435"/>
      <c r="X168" s="420"/>
      <c r="Y168" s="544"/>
      <c r="Z168" s="545"/>
      <c r="AA168" s="556"/>
      <c r="AB168" s="545"/>
      <c r="AC168" s="522"/>
      <c r="AD168" s="522"/>
      <c r="AE168" s="522"/>
      <c r="AF168" s="415"/>
      <c r="AG168" s="415"/>
      <c r="AH168" s="433"/>
      <c r="AI168" s="412">
        <f t="shared" si="4"/>
        <v>13</v>
      </c>
      <c r="AJ168" s="423" t="s">
        <v>18</v>
      </c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</row>
    <row r="169" spans="2:85" s="12" customFormat="1">
      <c r="B169" s="414" t="s">
        <v>37</v>
      </c>
      <c r="C169" s="415">
        <v>46187</v>
      </c>
      <c r="D169" s="416"/>
      <c r="E169" s="417"/>
      <c r="F169" s="419"/>
      <c r="G169" s="424"/>
      <c r="H169" s="424"/>
      <c r="I169" s="424"/>
      <c r="J169" s="434"/>
      <c r="K169" s="575"/>
      <c r="L169" s="435"/>
      <c r="M169" s="436"/>
      <c r="N169" s="436"/>
      <c r="O169" s="433"/>
      <c r="P169" s="422">
        <v>25</v>
      </c>
      <c r="Q169" s="580">
        <f t="shared" si="5"/>
        <v>46186</v>
      </c>
      <c r="R169" s="434"/>
      <c r="S169" s="575"/>
      <c r="T169" s="575"/>
      <c r="U169" s="434"/>
      <c r="V169" s="575"/>
      <c r="W169" s="435"/>
      <c r="X169" s="420"/>
      <c r="Y169" s="544"/>
      <c r="Z169" s="545"/>
      <c r="AA169" s="556"/>
      <c r="AB169" s="545"/>
      <c r="AC169" s="522"/>
      <c r="AD169" s="522"/>
      <c r="AE169" s="522"/>
      <c r="AF169" s="415"/>
      <c r="AG169" s="415"/>
      <c r="AH169" s="433"/>
      <c r="AI169" s="412">
        <f t="shared" si="4"/>
        <v>14</v>
      </c>
      <c r="AJ169" s="423" t="s">
        <v>18</v>
      </c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</row>
    <row r="170" spans="2:85" s="12" customFormat="1">
      <c r="B170" s="401" t="s">
        <v>38</v>
      </c>
      <c r="C170" s="402">
        <v>46188</v>
      </c>
      <c r="D170" s="403"/>
      <c r="E170" s="404"/>
      <c r="F170" s="406"/>
      <c r="G170" s="427"/>
      <c r="H170" s="427"/>
      <c r="I170" s="427"/>
      <c r="J170" s="428"/>
      <c r="K170" s="432"/>
      <c r="L170" s="429"/>
      <c r="M170" s="431"/>
      <c r="N170" s="431"/>
      <c r="O170" s="433"/>
      <c r="P170" s="410">
        <v>25</v>
      </c>
      <c r="Q170" s="580">
        <f t="shared" si="5"/>
        <v>46187</v>
      </c>
      <c r="R170" s="437">
        <v>46181</v>
      </c>
      <c r="S170" s="574" t="s">
        <v>78</v>
      </c>
      <c r="T170" s="574">
        <v>46181</v>
      </c>
      <c r="U170" s="437">
        <v>46174</v>
      </c>
      <c r="V170" s="574" t="s">
        <v>78</v>
      </c>
      <c r="W170" s="438">
        <v>46174</v>
      </c>
      <c r="X170" s="407"/>
      <c r="Y170" s="409"/>
      <c r="Z170" s="546"/>
      <c r="AA170" s="557"/>
      <c r="AB170" s="546"/>
      <c r="AC170" s="521"/>
      <c r="AD170" s="521"/>
      <c r="AE170" s="521"/>
      <c r="AF170" s="426">
        <v>46113</v>
      </c>
      <c r="AG170" s="426">
        <v>46023</v>
      </c>
      <c r="AH170" s="433"/>
      <c r="AI170" s="412">
        <f t="shared" si="4"/>
        <v>15</v>
      </c>
      <c r="AJ170" s="423">
        <v>11</v>
      </c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</row>
    <row r="171" spans="2:85" s="12" customFormat="1">
      <c r="B171" s="401" t="s">
        <v>39</v>
      </c>
      <c r="C171" s="402">
        <v>46189</v>
      </c>
      <c r="D171" s="403"/>
      <c r="E171" s="404"/>
      <c r="F171" s="406"/>
      <c r="G171" s="427"/>
      <c r="H171" s="427"/>
      <c r="I171" s="463"/>
      <c r="J171" s="428"/>
      <c r="K171" s="432"/>
      <c r="L171" s="429"/>
      <c r="M171" s="431"/>
      <c r="N171" s="463"/>
      <c r="O171" s="498"/>
      <c r="P171" s="410">
        <v>25</v>
      </c>
      <c r="Q171" s="580">
        <f t="shared" si="5"/>
        <v>46188</v>
      </c>
      <c r="R171" s="437">
        <v>46182</v>
      </c>
      <c r="S171" s="574" t="s">
        <v>78</v>
      </c>
      <c r="T171" s="574">
        <v>46182</v>
      </c>
      <c r="U171" s="437">
        <v>46175</v>
      </c>
      <c r="V171" s="574" t="s">
        <v>78</v>
      </c>
      <c r="W171" s="438">
        <v>46175</v>
      </c>
      <c r="X171" s="407"/>
      <c r="Y171" s="409"/>
      <c r="Z171" s="546"/>
      <c r="AA171" s="557"/>
      <c r="AB171" s="546"/>
      <c r="AC171" s="521"/>
      <c r="AD171" s="521"/>
      <c r="AE171" s="521"/>
      <c r="AF171" s="402"/>
      <c r="AG171" s="402"/>
      <c r="AH171" s="433"/>
      <c r="AI171" s="412">
        <f t="shared" si="4"/>
        <v>16</v>
      </c>
      <c r="AJ171" s="423">
        <v>12</v>
      </c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</row>
    <row r="172" spans="2:85" s="12" customFormat="1">
      <c r="B172" s="401" t="s">
        <v>40</v>
      </c>
      <c r="C172" s="402">
        <v>46190</v>
      </c>
      <c r="D172" s="403"/>
      <c r="E172" s="404"/>
      <c r="F172" s="406"/>
      <c r="G172" s="427"/>
      <c r="H172" s="427"/>
      <c r="I172" s="427"/>
      <c r="J172" s="428"/>
      <c r="K172" s="432"/>
      <c r="L172" s="429"/>
      <c r="M172" s="431"/>
      <c r="N172" s="431"/>
      <c r="O172" s="433"/>
      <c r="P172" s="410">
        <v>25</v>
      </c>
      <c r="Q172" s="580">
        <f t="shared" si="5"/>
        <v>46189</v>
      </c>
      <c r="R172" s="437">
        <v>46183</v>
      </c>
      <c r="S172" s="574" t="s">
        <v>78</v>
      </c>
      <c r="T172" s="574">
        <v>46183</v>
      </c>
      <c r="U172" s="437">
        <v>46176</v>
      </c>
      <c r="V172" s="574" t="s">
        <v>78</v>
      </c>
      <c r="W172" s="438">
        <v>46176</v>
      </c>
      <c r="X172" s="407"/>
      <c r="Y172" s="409"/>
      <c r="Z172" s="546"/>
      <c r="AA172" s="557"/>
      <c r="AB172" s="546"/>
      <c r="AC172" s="521"/>
      <c r="AD172" s="521"/>
      <c r="AE172" s="521"/>
      <c r="AF172" s="402"/>
      <c r="AG172" s="402"/>
      <c r="AH172" s="433"/>
      <c r="AI172" s="412">
        <f t="shared" si="4"/>
        <v>17</v>
      </c>
      <c r="AJ172" s="413">
        <v>13</v>
      </c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</row>
    <row r="173" spans="2:85" s="12" customFormat="1">
      <c r="B173" s="401" t="s">
        <v>41</v>
      </c>
      <c r="C173" s="402">
        <v>46191</v>
      </c>
      <c r="D173" s="403"/>
      <c r="E173" s="404"/>
      <c r="F173" s="406"/>
      <c r="G173" s="427"/>
      <c r="H173" s="427"/>
      <c r="I173" s="427"/>
      <c r="J173" s="428"/>
      <c r="K173" s="432"/>
      <c r="L173" s="429"/>
      <c r="M173" s="431"/>
      <c r="N173" s="431"/>
      <c r="O173" s="433"/>
      <c r="P173" s="410">
        <v>25</v>
      </c>
      <c r="Q173" s="580">
        <f t="shared" si="5"/>
        <v>46190</v>
      </c>
      <c r="R173" s="437">
        <v>46184</v>
      </c>
      <c r="S173" s="574" t="s">
        <v>78</v>
      </c>
      <c r="T173" s="574">
        <v>46184</v>
      </c>
      <c r="U173" s="437">
        <v>46177</v>
      </c>
      <c r="V173" s="574" t="s">
        <v>78</v>
      </c>
      <c r="W173" s="438">
        <v>46177</v>
      </c>
      <c r="X173" s="407"/>
      <c r="Y173" s="409"/>
      <c r="Z173" s="546"/>
      <c r="AA173" s="557"/>
      <c r="AB173" s="546"/>
      <c r="AC173" s="521"/>
      <c r="AD173" s="521"/>
      <c r="AE173" s="521"/>
      <c r="AF173" s="402"/>
      <c r="AG173" s="402"/>
      <c r="AH173" s="433"/>
      <c r="AI173" s="412">
        <f t="shared" si="4"/>
        <v>18</v>
      </c>
      <c r="AJ173" s="413">
        <v>14</v>
      </c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</row>
    <row r="174" spans="2:85" s="12" customFormat="1">
      <c r="B174" s="401" t="s">
        <v>42</v>
      </c>
      <c r="C174" s="402">
        <v>46192</v>
      </c>
      <c r="D174" s="403"/>
      <c r="E174" s="404"/>
      <c r="F174" s="406"/>
      <c r="G174" s="427"/>
      <c r="H174" s="427"/>
      <c r="I174" s="427"/>
      <c r="J174" s="428"/>
      <c r="K174" s="432"/>
      <c r="L174" s="429"/>
      <c r="M174" s="431"/>
      <c r="N174" s="431"/>
      <c r="O174" s="433"/>
      <c r="P174" s="410">
        <v>25</v>
      </c>
      <c r="Q174" s="580">
        <f t="shared" si="5"/>
        <v>46191</v>
      </c>
      <c r="R174" s="437">
        <v>46185</v>
      </c>
      <c r="S174" s="574" t="s">
        <v>78</v>
      </c>
      <c r="T174" s="574">
        <v>46187</v>
      </c>
      <c r="U174" s="437">
        <v>46178</v>
      </c>
      <c r="V174" s="574" t="s">
        <v>78</v>
      </c>
      <c r="W174" s="438">
        <v>46180</v>
      </c>
      <c r="X174" s="407"/>
      <c r="Y174" s="409"/>
      <c r="Z174" s="546"/>
      <c r="AA174" s="557"/>
      <c r="AB174" s="546"/>
      <c r="AC174" s="521"/>
      <c r="AD174" s="521"/>
      <c r="AE174" s="521"/>
      <c r="AF174" s="402"/>
      <c r="AG174" s="402"/>
      <c r="AH174" s="433"/>
      <c r="AI174" s="412">
        <f t="shared" si="4"/>
        <v>19</v>
      </c>
      <c r="AJ174" s="413">
        <v>15</v>
      </c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</row>
    <row r="175" spans="2:85" s="12" customFormat="1">
      <c r="B175" s="414" t="s">
        <v>43</v>
      </c>
      <c r="C175" s="415">
        <v>46193</v>
      </c>
      <c r="D175" s="416"/>
      <c r="E175" s="417"/>
      <c r="F175" s="419"/>
      <c r="G175" s="424"/>
      <c r="H175" s="424"/>
      <c r="I175" s="424"/>
      <c r="J175" s="434"/>
      <c r="K175" s="575"/>
      <c r="L175" s="435"/>
      <c r="M175" s="436"/>
      <c r="N175" s="436"/>
      <c r="O175" s="433"/>
      <c r="P175" s="422">
        <v>26</v>
      </c>
      <c r="Q175" s="580">
        <f t="shared" si="5"/>
        <v>46192</v>
      </c>
      <c r="R175" s="434"/>
      <c r="S175" s="575"/>
      <c r="T175" s="575"/>
      <c r="U175" s="434"/>
      <c r="V175" s="575"/>
      <c r="W175" s="435"/>
      <c r="X175" s="420"/>
      <c r="Y175" s="544"/>
      <c r="Z175" s="545"/>
      <c r="AA175" s="556"/>
      <c r="AB175" s="545"/>
      <c r="AC175" s="522"/>
      <c r="AD175" s="522"/>
      <c r="AE175" s="522"/>
      <c r="AF175" s="415"/>
      <c r="AG175" s="415"/>
      <c r="AH175" s="433"/>
      <c r="AI175" s="412">
        <f t="shared" si="4"/>
        <v>20</v>
      </c>
      <c r="AJ175" s="423" t="s">
        <v>18</v>
      </c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</row>
    <row r="176" spans="2:85" s="12" customFormat="1">
      <c r="B176" s="414" t="s">
        <v>37</v>
      </c>
      <c r="C176" s="415">
        <v>46194</v>
      </c>
      <c r="D176" s="416"/>
      <c r="E176" s="417"/>
      <c r="F176" s="419"/>
      <c r="G176" s="424"/>
      <c r="H176" s="424"/>
      <c r="I176" s="424"/>
      <c r="J176" s="434"/>
      <c r="K176" s="575"/>
      <c r="L176" s="435"/>
      <c r="M176" s="436"/>
      <c r="N176" s="436"/>
      <c r="O176" s="433"/>
      <c r="P176" s="422">
        <v>26</v>
      </c>
      <c r="Q176" s="580">
        <f t="shared" si="5"/>
        <v>46193</v>
      </c>
      <c r="R176" s="434"/>
      <c r="S176" s="575"/>
      <c r="T176" s="575"/>
      <c r="U176" s="434"/>
      <c r="V176" s="575"/>
      <c r="W176" s="435"/>
      <c r="X176" s="420"/>
      <c r="Y176" s="544"/>
      <c r="Z176" s="545"/>
      <c r="AA176" s="556"/>
      <c r="AB176" s="545"/>
      <c r="AC176" s="522"/>
      <c r="AD176" s="522"/>
      <c r="AE176" s="522"/>
      <c r="AF176" s="415"/>
      <c r="AG176" s="415"/>
      <c r="AH176" s="433"/>
      <c r="AI176" s="412">
        <f t="shared" si="4"/>
        <v>21</v>
      </c>
      <c r="AJ176" s="423" t="s">
        <v>18</v>
      </c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</row>
    <row r="177" spans="2:85" s="12" customFormat="1">
      <c r="B177" s="401" t="s">
        <v>38</v>
      </c>
      <c r="C177" s="402">
        <v>46195</v>
      </c>
      <c r="D177" s="403"/>
      <c r="E177" s="404"/>
      <c r="F177" s="406"/>
      <c r="G177" s="427"/>
      <c r="H177" s="426">
        <v>46143</v>
      </c>
      <c r="I177" s="427"/>
      <c r="J177" s="428"/>
      <c r="K177" s="432"/>
      <c r="L177" s="429"/>
      <c r="M177" s="431"/>
      <c r="N177" s="431"/>
      <c r="O177" s="433"/>
      <c r="P177" s="410">
        <v>26</v>
      </c>
      <c r="Q177" s="580">
        <f t="shared" si="5"/>
        <v>46194</v>
      </c>
      <c r="R177" s="437">
        <v>46188</v>
      </c>
      <c r="S177" s="574" t="s">
        <v>78</v>
      </c>
      <c r="T177" s="574">
        <v>46188</v>
      </c>
      <c r="U177" s="437">
        <v>46181</v>
      </c>
      <c r="V177" s="574" t="s">
        <v>78</v>
      </c>
      <c r="W177" s="438">
        <v>46181</v>
      </c>
      <c r="X177" s="407"/>
      <c r="Y177" s="409"/>
      <c r="Z177" s="546"/>
      <c r="AA177" s="557"/>
      <c r="AB177" s="546"/>
      <c r="AC177" s="521"/>
      <c r="AD177" s="521"/>
      <c r="AE177" s="521"/>
      <c r="AF177" s="402"/>
      <c r="AG177" s="402"/>
      <c r="AH177" s="433"/>
      <c r="AI177" s="412">
        <f t="shared" si="4"/>
        <v>22</v>
      </c>
      <c r="AJ177" s="423">
        <v>16</v>
      </c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</row>
    <row r="178" spans="2:85" s="12" customFormat="1">
      <c r="B178" s="401" t="s">
        <v>39</v>
      </c>
      <c r="C178" s="402">
        <v>46196</v>
      </c>
      <c r="D178" s="403"/>
      <c r="E178" s="404"/>
      <c r="F178" s="406"/>
      <c r="G178" s="427"/>
      <c r="H178" s="427"/>
      <c r="I178" s="427"/>
      <c r="J178" s="428"/>
      <c r="K178" s="432"/>
      <c r="L178" s="429"/>
      <c r="M178" s="431"/>
      <c r="N178" s="431"/>
      <c r="O178" s="433"/>
      <c r="P178" s="410">
        <v>26</v>
      </c>
      <c r="Q178" s="580">
        <f t="shared" si="5"/>
        <v>46195</v>
      </c>
      <c r="R178" s="437">
        <v>46189</v>
      </c>
      <c r="S178" s="574" t="s">
        <v>78</v>
      </c>
      <c r="T178" s="574">
        <v>46189</v>
      </c>
      <c r="U178" s="437">
        <v>46182</v>
      </c>
      <c r="V178" s="574" t="s">
        <v>78</v>
      </c>
      <c r="W178" s="438">
        <v>46182</v>
      </c>
      <c r="X178" s="407"/>
      <c r="Y178" s="409"/>
      <c r="Z178" s="546"/>
      <c r="AA178" s="557"/>
      <c r="AB178" s="546"/>
      <c r="AC178" s="521"/>
      <c r="AD178" s="521"/>
      <c r="AE178" s="521"/>
      <c r="AF178" s="402"/>
      <c r="AG178" s="402"/>
      <c r="AH178" s="433"/>
      <c r="AI178" s="412">
        <f t="shared" si="4"/>
        <v>23</v>
      </c>
      <c r="AJ178" s="423">
        <v>17</v>
      </c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</row>
    <row r="179" spans="2:85" s="12" customFormat="1">
      <c r="B179" s="401" t="s">
        <v>40</v>
      </c>
      <c r="C179" s="402">
        <v>46197</v>
      </c>
      <c r="D179" s="403"/>
      <c r="E179" s="404"/>
      <c r="F179" s="406"/>
      <c r="G179" s="427"/>
      <c r="H179" s="427"/>
      <c r="I179" s="427"/>
      <c r="J179" s="428"/>
      <c r="K179" s="432"/>
      <c r="L179" s="429"/>
      <c r="M179" s="431"/>
      <c r="N179" s="431"/>
      <c r="O179" s="433"/>
      <c r="P179" s="410">
        <v>26</v>
      </c>
      <c r="Q179" s="580">
        <f t="shared" si="5"/>
        <v>46196</v>
      </c>
      <c r="R179" s="437">
        <v>46190</v>
      </c>
      <c r="S179" s="574" t="s">
        <v>78</v>
      </c>
      <c r="T179" s="574">
        <v>46190</v>
      </c>
      <c r="U179" s="437">
        <v>46183</v>
      </c>
      <c r="V179" s="574" t="s">
        <v>78</v>
      </c>
      <c r="W179" s="438">
        <v>46183</v>
      </c>
      <c r="X179" s="407"/>
      <c r="Y179" s="409"/>
      <c r="Z179" s="546"/>
      <c r="AA179" s="557"/>
      <c r="AB179" s="546"/>
      <c r="AC179" s="521"/>
      <c r="AD179" s="521"/>
      <c r="AE179" s="521"/>
      <c r="AF179" s="402"/>
      <c r="AG179" s="402"/>
      <c r="AH179" s="433"/>
      <c r="AI179" s="412">
        <f t="shared" si="4"/>
        <v>24</v>
      </c>
      <c r="AJ179" s="413">
        <v>18</v>
      </c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</row>
    <row r="180" spans="2:85" s="12" customFormat="1">
      <c r="B180" s="401" t="s">
        <v>41</v>
      </c>
      <c r="C180" s="402">
        <v>46198</v>
      </c>
      <c r="D180" s="403"/>
      <c r="E180" s="404"/>
      <c r="F180" s="406"/>
      <c r="G180" s="427"/>
      <c r="H180" s="427"/>
      <c r="I180" s="427"/>
      <c r="J180" s="428"/>
      <c r="K180" s="432"/>
      <c r="L180" s="429"/>
      <c r="M180" s="431"/>
      <c r="N180" s="431"/>
      <c r="O180" s="433"/>
      <c r="P180" s="410">
        <v>26</v>
      </c>
      <c r="Q180" s="580">
        <f t="shared" si="5"/>
        <v>46197</v>
      </c>
      <c r="R180" s="437">
        <v>46191</v>
      </c>
      <c r="S180" s="574" t="s">
        <v>78</v>
      </c>
      <c r="T180" s="574">
        <v>46191</v>
      </c>
      <c r="U180" s="437">
        <v>46184</v>
      </c>
      <c r="V180" s="574" t="s">
        <v>78</v>
      </c>
      <c r="W180" s="438">
        <v>46184</v>
      </c>
      <c r="X180" s="407"/>
      <c r="Y180" s="409"/>
      <c r="Z180" s="546"/>
      <c r="AA180" s="557"/>
      <c r="AB180" s="546"/>
      <c r="AC180" s="521"/>
      <c r="AD180" s="521"/>
      <c r="AE180" s="521"/>
      <c r="AF180" s="402"/>
      <c r="AG180" s="402"/>
      <c r="AH180" s="433"/>
      <c r="AI180" s="412">
        <f t="shared" si="4"/>
        <v>25</v>
      </c>
      <c r="AJ180" s="413">
        <v>19</v>
      </c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</row>
    <row r="181" spans="2:85" s="12" customFormat="1">
      <c r="B181" s="401" t="s">
        <v>42</v>
      </c>
      <c r="C181" s="402">
        <v>46199</v>
      </c>
      <c r="D181" s="403"/>
      <c r="E181" s="404"/>
      <c r="F181" s="406"/>
      <c r="G181" s="427"/>
      <c r="H181" s="427"/>
      <c r="I181" s="427"/>
      <c r="J181" s="428"/>
      <c r="K181" s="432"/>
      <c r="L181" s="429"/>
      <c r="M181" s="431"/>
      <c r="N181" s="431"/>
      <c r="O181" s="433"/>
      <c r="P181" s="410">
        <v>26</v>
      </c>
      <c r="Q181" s="580">
        <f t="shared" si="5"/>
        <v>46198</v>
      </c>
      <c r="R181" s="437">
        <v>46192</v>
      </c>
      <c r="S181" s="574" t="s">
        <v>78</v>
      </c>
      <c r="T181" s="574">
        <v>46194</v>
      </c>
      <c r="U181" s="437">
        <v>46185</v>
      </c>
      <c r="V181" s="574" t="s">
        <v>78</v>
      </c>
      <c r="W181" s="438">
        <v>46187</v>
      </c>
      <c r="X181" s="407"/>
      <c r="Y181" s="409"/>
      <c r="Z181" s="546"/>
      <c r="AA181" s="557"/>
      <c r="AB181" s="546"/>
      <c r="AC181" s="521"/>
      <c r="AD181" s="521"/>
      <c r="AE181" s="521"/>
      <c r="AF181" s="402"/>
      <c r="AG181" s="402"/>
      <c r="AH181" s="433"/>
      <c r="AI181" s="412">
        <f t="shared" si="4"/>
        <v>26</v>
      </c>
      <c r="AJ181" s="413">
        <v>20</v>
      </c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</row>
    <row r="182" spans="2:85" s="12" customFormat="1">
      <c r="B182" s="414" t="s">
        <v>43</v>
      </c>
      <c r="C182" s="415">
        <v>46200</v>
      </c>
      <c r="D182" s="416"/>
      <c r="E182" s="417"/>
      <c r="F182" s="419"/>
      <c r="G182" s="424"/>
      <c r="H182" s="424"/>
      <c r="I182" s="424"/>
      <c r="J182" s="434"/>
      <c r="K182" s="575"/>
      <c r="L182" s="435"/>
      <c r="M182" s="436"/>
      <c r="N182" s="436"/>
      <c r="O182" s="433"/>
      <c r="P182" s="422">
        <v>27</v>
      </c>
      <c r="Q182" s="580">
        <f t="shared" si="5"/>
        <v>46199</v>
      </c>
      <c r="R182" s="434"/>
      <c r="S182" s="575"/>
      <c r="T182" s="575"/>
      <c r="U182" s="434"/>
      <c r="V182" s="575"/>
      <c r="W182" s="435"/>
      <c r="X182" s="420"/>
      <c r="Y182" s="544"/>
      <c r="Z182" s="545"/>
      <c r="AA182" s="556"/>
      <c r="AB182" s="545"/>
      <c r="AC182" s="522"/>
      <c r="AD182" s="522"/>
      <c r="AE182" s="522"/>
      <c r="AF182" s="415"/>
      <c r="AG182" s="415"/>
      <c r="AH182" s="433"/>
      <c r="AI182" s="412">
        <f t="shared" si="4"/>
        <v>27</v>
      </c>
      <c r="AJ182" s="423" t="s">
        <v>18</v>
      </c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</row>
    <row r="183" spans="2:85" s="12" customFormat="1">
      <c r="B183" s="414" t="s">
        <v>37</v>
      </c>
      <c r="C183" s="415">
        <v>46201</v>
      </c>
      <c r="D183" s="416"/>
      <c r="E183" s="417"/>
      <c r="F183" s="419"/>
      <c r="G183" s="424"/>
      <c r="H183" s="424"/>
      <c r="I183" s="424"/>
      <c r="J183" s="434"/>
      <c r="K183" s="575"/>
      <c r="L183" s="435"/>
      <c r="M183" s="436"/>
      <c r="N183" s="436"/>
      <c r="O183" s="433"/>
      <c r="P183" s="422">
        <v>27</v>
      </c>
      <c r="Q183" s="580">
        <f t="shared" si="5"/>
        <v>46200</v>
      </c>
      <c r="R183" s="434"/>
      <c r="S183" s="575"/>
      <c r="T183" s="575"/>
      <c r="U183" s="434"/>
      <c r="V183" s="575"/>
      <c r="W183" s="435"/>
      <c r="X183" s="420"/>
      <c r="Y183" s="544"/>
      <c r="Z183" s="545"/>
      <c r="AA183" s="556"/>
      <c r="AB183" s="545"/>
      <c r="AC183" s="522"/>
      <c r="AD183" s="522"/>
      <c r="AE183" s="522"/>
      <c r="AF183" s="415"/>
      <c r="AG183" s="415"/>
      <c r="AH183" s="433"/>
      <c r="AI183" s="412">
        <f t="shared" si="4"/>
        <v>28</v>
      </c>
      <c r="AJ183" s="423" t="s">
        <v>18</v>
      </c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</row>
    <row r="184" spans="2:85" s="12" customFormat="1">
      <c r="B184" s="401" t="s">
        <v>38</v>
      </c>
      <c r="C184" s="402">
        <v>46202</v>
      </c>
      <c r="D184" s="403"/>
      <c r="E184" s="404"/>
      <c r="F184" s="406"/>
      <c r="G184" s="427"/>
      <c r="H184" s="427"/>
      <c r="I184" s="427"/>
      <c r="J184" s="428"/>
      <c r="K184" s="432"/>
      <c r="L184" s="429"/>
      <c r="M184" s="431"/>
      <c r="N184" s="431"/>
      <c r="O184" s="433"/>
      <c r="P184" s="410">
        <v>27</v>
      </c>
      <c r="Q184" s="580">
        <f t="shared" si="5"/>
        <v>46201</v>
      </c>
      <c r="R184" s="437">
        <v>46195</v>
      </c>
      <c r="S184" s="574" t="s">
        <v>78</v>
      </c>
      <c r="T184" s="574">
        <v>46195</v>
      </c>
      <c r="U184" s="437">
        <v>46188</v>
      </c>
      <c r="V184" s="574" t="s">
        <v>78</v>
      </c>
      <c r="W184" s="438">
        <v>46188</v>
      </c>
      <c r="X184" s="407"/>
      <c r="Y184" s="409"/>
      <c r="Z184" s="546"/>
      <c r="AA184" s="557"/>
      <c r="AB184" s="546"/>
      <c r="AC184" s="521"/>
      <c r="AD184" s="521"/>
      <c r="AE184" s="521"/>
      <c r="AF184" s="402"/>
      <c r="AG184" s="402"/>
      <c r="AH184" s="433"/>
      <c r="AI184" s="412">
        <f t="shared" si="4"/>
        <v>29</v>
      </c>
      <c r="AJ184" s="423">
        <v>21</v>
      </c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</row>
    <row r="185" spans="2:85" s="12" customFormat="1" ht="14" thickBot="1">
      <c r="B185" s="468" t="s">
        <v>39</v>
      </c>
      <c r="C185" s="469">
        <v>46203</v>
      </c>
      <c r="D185" s="470"/>
      <c r="E185" s="471"/>
      <c r="F185" s="505"/>
      <c r="G185" s="472"/>
      <c r="H185" s="472"/>
      <c r="I185" s="472"/>
      <c r="J185" s="473"/>
      <c r="K185" s="591"/>
      <c r="L185" s="474"/>
      <c r="M185" s="475"/>
      <c r="N185" s="475"/>
      <c r="O185" s="433"/>
      <c r="P185" s="476">
        <v>27</v>
      </c>
      <c r="Q185" s="581">
        <f t="shared" si="5"/>
        <v>46202</v>
      </c>
      <c r="R185" s="584">
        <v>46196</v>
      </c>
      <c r="S185" s="585" t="s">
        <v>78</v>
      </c>
      <c r="T185" s="585">
        <v>46196</v>
      </c>
      <c r="U185" s="584">
        <v>46189</v>
      </c>
      <c r="V185" s="585" t="s">
        <v>78</v>
      </c>
      <c r="W185" s="586">
        <v>46189</v>
      </c>
      <c r="X185" s="566">
        <v>45566</v>
      </c>
      <c r="Y185" s="594" t="s">
        <v>78</v>
      </c>
      <c r="Z185" s="567">
        <v>46054</v>
      </c>
      <c r="AA185" s="561"/>
      <c r="AB185" s="553"/>
      <c r="AC185" s="525"/>
      <c r="AD185" s="525"/>
      <c r="AE185" s="525"/>
      <c r="AF185" s="469"/>
      <c r="AG185" s="469"/>
      <c r="AH185" s="433"/>
      <c r="AI185" s="442">
        <f t="shared" si="4"/>
        <v>30</v>
      </c>
      <c r="AJ185" s="443">
        <v>22</v>
      </c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</row>
    <row r="186" spans="2:85" s="12" customFormat="1">
      <c r="B186" s="477" t="s">
        <v>40</v>
      </c>
      <c r="C186" s="478">
        <v>46204</v>
      </c>
      <c r="D186" s="479"/>
      <c r="E186" s="480"/>
      <c r="F186" s="506"/>
      <c r="G186" s="481"/>
      <c r="H186" s="481"/>
      <c r="I186" s="481"/>
      <c r="J186" s="482"/>
      <c r="K186" s="592"/>
      <c r="L186" s="483"/>
      <c r="M186" s="484"/>
      <c r="N186" s="484"/>
      <c r="O186" s="433"/>
      <c r="P186" s="485">
        <v>27</v>
      </c>
      <c r="Q186" s="579">
        <f t="shared" si="5"/>
        <v>46203</v>
      </c>
      <c r="R186" s="587">
        <v>46197</v>
      </c>
      <c r="S186" s="588" t="s">
        <v>78</v>
      </c>
      <c r="T186" s="588">
        <v>46197</v>
      </c>
      <c r="U186" s="587">
        <v>46190</v>
      </c>
      <c r="V186" s="588" t="s">
        <v>78</v>
      </c>
      <c r="W186" s="589">
        <v>46190</v>
      </c>
      <c r="X186" s="407"/>
      <c r="Y186" s="409"/>
      <c r="Z186" s="546"/>
      <c r="AA186" s="569"/>
      <c r="AB186" s="568"/>
      <c r="AC186" s="526"/>
      <c r="AD186" s="521"/>
      <c r="AE186" s="521"/>
      <c r="AF186" s="402"/>
      <c r="AG186" s="402"/>
      <c r="AH186" s="433"/>
      <c r="AI186" s="399">
        <f t="shared" si="4"/>
        <v>1</v>
      </c>
      <c r="AJ186" s="501">
        <v>1</v>
      </c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</row>
    <row r="187" spans="2:85" s="12" customFormat="1">
      <c r="B187" s="401" t="s">
        <v>41</v>
      </c>
      <c r="C187" s="402">
        <v>46205</v>
      </c>
      <c r="D187" s="403"/>
      <c r="E187" s="404"/>
      <c r="F187" s="406"/>
      <c r="G187" s="427"/>
      <c r="H187" s="427"/>
      <c r="I187" s="427"/>
      <c r="J187" s="428"/>
      <c r="K187" s="432"/>
      <c r="L187" s="429"/>
      <c r="M187" s="431"/>
      <c r="N187" s="431"/>
      <c r="O187" s="433"/>
      <c r="P187" s="410">
        <v>27</v>
      </c>
      <c r="Q187" s="580">
        <f t="shared" si="5"/>
        <v>46204</v>
      </c>
      <c r="R187" s="437">
        <v>46198</v>
      </c>
      <c r="S187" s="574" t="s">
        <v>78</v>
      </c>
      <c r="T187" s="574">
        <v>46198</v>
      </c>
      <c r="U187" s="437">
        <v>46191</v>
      </c>
      <c r="V187" s="574" t="s">
        <v>78</v>
      </c>
      <c r="W187" s="438">
        <v>46191</v>
      </c>
      <c r="X187" s="407"/>
      <c r="Y187" s="409"/>
      <c r="Z187" s="546"/>
      <c r="AA187" s="557"/>
      <c r="AB187" s="546"/>
      <c r="AC187" s="521"/>
      <c r="AD187" s="521"/>
      <c r="AE187" s="521"/>
      <c r="AF187" s="402"/>
      <c r="AG187" s="402"/>
      <c r="AH187" s="433"/>
      <c r="AI187" s="412">
        <f t="shared" si="4"/>
        <v>2</v>
      </c>
      <c r="AJ187" s="413">
        <v>2</v>
      </c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</row>
    <row r="188" spans="2:85" s="12" customFormat="1">
      <c r="B188" s="401" t="s">
        <v>42</v>
      </c>
      <c r="C188" s="402">
        <v>46206</v>
      </c>
      <c r="D188" s="403"/>
      <c r="E188" s="404"/>
      <c r="F188" s="426">
        <v>46174</v>
      </c>
      <c r="G188" s="427"/>
      <c r="H188" s="427"/>
      <c r="I188" s="427"/>
      <c r="J188" s="428"/>
      <c r="K188" s="432"/>
      <c r="L188" s="429"/>
      <c r="M188" s="431"/>
      <c r="N188" s="431"/>
      <c r="O188" s="433"/>
      <c r="P188" s="410">
        <v>27</v>
      </c>
      <c r="Q188" s="580">
        <f t="shared" si="5"/>
        <v>46205</v>
      </c>
      <c r="R188" s="437">
        <v>46199</v>
      </c>
      <c r="S188" s="574" t="s">
        <v>78</v>
      </c>
      <c r="T188" s="574">
        <v>46201</v>
      </c>
      <c r="U188" s="437">
        <v>46192</v>
      </c>
      <c r="V188" s="574" t="s">
        <v>78</v>
      </c>
      <c r="W188" s="438">
        <v>46194</v>
      </c>
      <c r="X188" s="407"/>
      <c r="Y188" s="409"/>
      <c r="Z188" s="546"/>
      <c r="AA188" s="557"/>
      <c r="AB188" s="546"/>
      <c r="AC188" s="521"/>
      <c r="AD188" s="521"/>
      <c r="AE188" s="521"/>
      <c r="AF188" s="402"/>
      <c r="AG188" s="402"/>
      <c r="AH188" s="433"/>
      <c r="AI188" s="412">
        <f t="shared" si="4"/>
        <v>3</v>
      </c>
      <c r="AJ188" s="413">
        <v>3</v>
      </c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</row>
    <row r="189" spans="2:85" s="12" customFormat="1">
      <c r="B189" s="414" t="s">
        <v>43</v>
      </c>
      <c r="C189" s="415">
        <v>46207</v>
      </c>
      <c r="D189" s="416"/>
      <c r="E189" s="417"/>
      <c r="F189" s="419"/>
      <c r="G189" s="424"/>
      <c r="H189" s="424"/>
      <c r="I189" s="424"/>
      <c r="J189" s="434"/>
      <c r="K189" s="575"/>
      <c r="L189" s="435"/>
      <c r="M189" s="436"/>
      <c r="N189" s="436"/>
      <c r="O189" s="433"/>
      <c r="P189" s="422">
        <v>28</v>
      </c>
      <c r="Q189" s="580">
        <f t="shared" si="5"/>
        <v>46206</v>
      </c>
      <c r="R189" s="434"/>
      <c r="S189" s="575"/>
      <c r="T189" s="575"/>
      <c r="U189" s="434"/>
      <c r="V189" s="575"/>
      <c r="W189" s="435"/>
      <c r="X189" s="420"/>
      <c r="Y189" s="544"/>
      <c r="Z189" s="545"/>
      <c r="AA189" s="556"/>
      <c r="AB189" s="545"/>
      <c r="AC189" s="522"/>
      <c r="AD189" s="522"/>
      <c r="AE189" s="522"/>
      <c r="AF189" s="415"/>
      <c r="AG189" s="415"/>
      <c r="AH189" s="433"/>
      <c r="AI189" s="412">
        <f t="shared" si="4"/>
        <v>4</v>
      </c>
      <c r="AJ189" s="423" t="s">
        <v>18</v>
      </c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</row>
    <row r="190" spans="2:85" s="12" customFormat="1">
      <c r="B190" s="414" t="s">
        <v>37</v>
      </c>
      <c r="C190" s="415">
        <v>46208</v>
      </c>
      <c r="D190" s="416"/>
      <c r="E190" s="417"/>
      <c r="F190" s="419"/>
      <c r="G190" s="424"/>
      <c r="H190" s="424"/>
      <c r="I190" s="424"/>
      <c r="J190" s="434"/>
      <c r="K190" s="575"/>
      <c r="L190" s="435"/>
      <c r="M190" s="436"/>
      <c r="N190" s="436"/>
      <c r="O190" s="433"/>
      <c r="P190" s="422">
        <v>28</v>
      </c>
      <c r="Q190" s="580">
        <f t="shared" si="5"/>
        <v>46207</v>
      </c>
      <c r="R190" s="434"/>
      <c r="S190" s="575"/>
      <c r="T190" s="575"/>
      <c r="U190" s="434"/>
      <c r="V190" s="575"/>
      <c r="W190" s="435"/>
      <c r="X190" s="420"/>
      <c r="Y190" s="544"/>
      <c r="Z190" s="545"/>
      <c r="AA190" s="556"/>
      <c r="AB190" s="545"/>
      <c r="AC190" s="522"/>
      <c r="AD190" s="522"/>
      <c r="AE190" s="522"/>
      <c r="AF190" s="415"/>
      <c r="AG190" s="415"/>
      <c r="AH190" s="433"/>
      <c r="AI190" s="412">
        <f t="shared" si="4"/>
        <v>5</v>
      </c>
      <c r="AJ190" s="423" t="s">
        <v>18</v>
      </c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</row>
    <row r="191" spans="2:85" s="12" customFormat="1">
      <c r="B191" s="401" t="s">
        <v>38</v>
      </c>
      <c r="C191" s="402">
        <v>46209</v>
      </c>
      <c r="D191" s="403"/>
      <c r="E191" s="404"/>
      <c r="F191" s="406"/>
      <c r="G191" s="427"/>
      <c r="H191" s="427"/>
      <c r="I191" s="427"/>
      <c r="J191" s="428"/>
      <c r="K191" s="432"/>
      <c r="L191" s="429"/>
      <c r="M191" s="431"/>
      <c r="N191" s="431"/>
      <c r="O191" s="433"/>
      <c r="P191" s="410">
        <v>28</v>
      </c>
      <c r="Q191" s="580">
        <f t="shared" si="5"/>
        <v>46208</v>
      </c>
      <c r="R191" s="437">
        <v>46202</v>
      </c>
      <c r="S191" s="574" t="s">
        <v>78</v>
      </c>
      <c r="T191" s="574">
        <v>46202</v>
      </c>
      <c r="U191" s="437">
        <v>46195</v>
      </c>
      <c r="V191" s="574" t="s">
        <v>78</v>
      </c>
      <c r="W191" s="438">
        <v>46195</v>
      </c>
      <c r="X191" s="407"/>
      <c r="Y191" s="409"/>
      <c r="Z191" s="546"/>
      <c r="AA191" s="557"/>
      <c r="AB191" s="546"/>
      <c r="AC191" s="521"/>
      <c r="AD191" s="521"/>
      <c r="AE191" s="521"/>
      <c r="AF191" s="402"/>
      <c r="AG191" s="402"/>
      <c r="AH191" s="433"/>
      <c r="AI191" s="412">
        <f t="shared" si="4"/>
        <v>6</v>
      </c>
      <c r="AJ191" s="423">
        <v>4</v>
      </c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</row>
    <row r="192" spans="2:85" s="12" customFormat="1">
      <c r="B192" s="401" t="s">
        <v>39</v>
      </c>
      <c r="C192" s="402">
        <v>46210</v>
      </c>
      <c r="D192" s="403"/>
      <c r="E192" s="404"/>
      <c r="F192" s="406"/>
      <c r="G192" s="427"/>
      <c r="H192" s="427"/>
      <c r="I192" s="427"/>
      <c r="J192" s="428"/>
      <c r="K192" s="432"/>
      <c r="L192" s="429"/>
      <c r="M192" s="431"/>
      <c r="N192" s="431"/>
      <c r="O192" s="433"/>
      <c r="P192" s="410">
        <v>28</v>
      </c>
      <c r="Q192" s="580">
        <f t="shared" si="5"/>
        <v>46209</v>
      </c>
      <c r="R192" s="437">
        <v>46203</v>
      </c>
      <c r="S192" s="574" t="s">
        <v>78</v>
      </c>
      <c r="T192" s="574">
        <v>46203</v>
      </c>
      <c r="U192" s="437">
        <v>46196</v>
      </c>
      <c r="V192" s="574" t="s">
        <v>78</v>
      </c>
      <c r="W192" s="438">
        <v>46196</v>
      </c>
      <c r="X192" s="407"/>
      <c r="Y192" s="409"/>
      <c r="Z192" s="546"/>
      <c r="AA192" s="557"/>
      <c r="AB192" s="546"/>
      <c r="AC192" s="521"/>
      <c r="AD192" s="521"/>
      <c r="AE192" s="521"/>
      <c r="AF192" s="402"/>
      <c r="AG192" s="402"/>
      <c r="AH192" s="433"/>
      <c r="AI192" s="412">
        <f t="shared" si="4"/>
        <v>7</v>
      </c>
      <c r="AJ192" s="423">
        <v>5</v>
      </c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</row>
    <row r="193" spans="2:85" s="12" customFormat="1">
      <c r="B193" s="401" t="s">
        <v>40</v>
      </c>
      <c r="C193" s="402">
        <v>46211</v>
      </c>
      <c r="D193" s="403"/>
      <c r="E193" s="404"/>
      <c r="F193" s="406"/>
      <c r="G193" s="426">
        <v>46174</v>
      </c>
      <c r="H193" s="427"/>
      <c r="I193" s="427"/>
      <c r="J193" s="428"/>
      <c r="K193" s="432"/>
      <c r="L193" s="429"/>
      <c r="M193" s="430">
        <v>46204</v>
      </c>
      <c r="N193" s="431"/>
      <c r="O193" s="433"/>
      <c r="P193" s="410">
        <v>28</v>
      </c>
      <c r="Q193" s="580">
        <f t="shared" si="5"/>
        <v>46210</v>
      </c>
      <c r="R193" s="437">
        <v>46204</v>
      </c>
      <c r="S193" s="574" t="s">
        <v>78</v>
      </c>
      <c r="T193" s="574">
        <v>46204</v>
      </c>
      <c r="U193" s="437">
        <v>46197</v>
      </c>
      <c r="V193" s="574" t="s">
        <v>78</v>
      </c>
      <c r="W193" s="438">
        <v>46197</v>
      </c>
      <c r="X193" s="407"/>
      <c r="Y193" s="409"/>
      <c r="Z193" s="548"/>
      <c r="AA193" s="559"/>
      <c r="AB193" s="548"/>
      <c r="AC193" s="530"/>
      <c r="AD193" s="528">
        <v>46143</v>
      </c>
      <c r="AE193" s="528">
        <v>46054</v>
      </c>
      <c r="AF193" s="402"/>
      <c r="AG193" s="402"/>
      <c r="AH193" s="433"/>
      <c r="AI193" s="412">
        <f t="shared" si="4"/>
        <v>8</v>
      </c>
      <c r="AJ193" s="413">
        <v>6</v>
      </c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</row>
    <row r="194" spans="2:85" s="12" customFormat="1">
      <c r="B194" s="401" t="s">
        <v>41</v>
      </c>
      <c r="C194" s="402">
        <v>46212</v>
      </c>
      <c r="D194" s="403"/>
      <c r="E194" s="404"/>
      <c r="F194" s="406"/>
      <c r="G194" s="427"/>
      <c r="H194" s="427"/>
      <c r="I194" s="427"/>
      <c r="J194" s="428"/>
      <c r="K194" s="432"/>
      <c r="L194" s="429"/>
      <c r="M194" s="431"/>
      <c r="N194" s="431"/>
      <c r="O194" s="433"/>
      <c r="P194" s="410">
        <v>28</v>
      </c>
      <c r="Q194" s="580">
        <f t="shared" si="5"/>
        <v>46211</v>
      </c>
      <c r="R194" s="437">
        <v>46205</v>
      </c>
      <c r="S194" s="574" t="s">
        <v>78</v>
      </c>
      <c r="T194" s="574">
        <v>46205</v>
      </c>
      <c r="U194" s="437">
        <v>46198</v>
      </c>
      <c r="V194" s="574" t="s">
        <v>78</v>
      </c>
      <c r="W194" s="438">
        <v>46198</v>
      </c>
      <c r="X194" s="407"/>
      <c r="Y194" s="409"/>
      <c r="Z194" s="546"/>
      <c r="AA194" s="557"/>
      <c r="AB194" s="546"/>
      <c r="AC194" s="521"/>
      <c r="AD194" s="521"/>
      <c r="AE194" s="521"/>
      <c r="AF194" s="402"/>
      <c r="AG194" s="402"/>
      <c r="AH194" s="433"/>
      <c r="AI194" s="412">
        <f t="shared" si="4"/>
        <v>9</v>
      </c>
      <c r="AJ194" s="413">
        <v>7</v>
      </c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</row>
    <row r="195" spans="2:85" s="12" customFormat="1">
      <c r="B195" s="401" t="s">
        <v>42</v>
      </c>
      <c r="C195" s="402">
        <v>46213</v>
      </c>
      <c r="D195" s="403"/>
      <c r="E195" s="404"/>
      <c r="F195" s="406"/>
      <c r="G195" s="427"/>
      <c r="H195" s="427"/>
      <c r="I195" s="427"/>
      <c r="J195" s="428"/>
      <c r="K195" s="432"/>
      <c r="L195" s="429"/>
      <c r="M195" s="431"/>
      <c r="N195" s="431"/>
      <c r="O195" s="433"/>
      <c r="P195" s="410">
        <v>28</v>
      </c>
      <c r="Q195" s="580">
        <f t="shared" si="5"/>
        <v>46212</v>
      </c>
      <c r="R195" s="437">
        <v>46206</v>
      </c>
      <c r="S195" s="574" t="s">
        <v>78</v>
      </c>
      <c r="T195" s="574">
        <v>46208</v>
      </c>
      <c r="U195" s="437">
        <v>46199</v>
      </c>
      <c r="V195" s="574" t="s">
        <v>78</v>
      </c>
      <c r="W195" s="438">
        <v>46201</v>
      </c>
      <c r="X195" s="407"/>
      <c r="Y195" s="409"/>
      <c r="Z195" s="546"/>
      <c r="AA195" s="557"/>
      <c r="AB195" s="546"/>
      <c r="AC195" s="521"/>
      <c r="AD195" s="521"/>
      <c r="AE195" s="521"/>
      <c r="AF195" s="402"/>
      <c r="AG195" s="402"/>
      <c r="AH195" s="433"/>
      <c r="AI195" s="412">
        <f t="shared" si="4"/>
        <v>10</v>
      </c>
      <c r="AJ195" s="413">
        <v>8</v>
      </c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</row>
    <row r="196" spans="2:85" s="12" customFormat="1">
      <c r="B196" s="414" t="s">
        <v>43</v>
      </c>
      <c r="C196" s="415">
        <v>46214</v>
      </c>
      <c r="D196" s="416"/>
      <c r="E196" s="417"/>
      <c r="F196" s="419"/>
      <c r="G196" s="424"/>
      <c r="H196" s="424"/>
      <c r="I196" s="424"/>
      <c r="J196" s="495"/>
      <c r="K196" s="497"/>
      <c r="L196" s="496"/>
      <c r="M196" s="436"/>
      <c r="N196" s="436"/>
      <c r="O196" s="433"/>
      <c r="P196" s="422">
        <v>29</v>
      </c>
      <c r="Q196" s="580">
        <f t="shared" si="5"/>
        <v>46213</v>
      </c>
      <c r="R196" s="434"/>
      <c r="S196" s="575"/>
      <c r="T196" s="575"/>
      <c r="U196" s="434"/>
      <c r="V196" s="575"/>
      <c r="W196" s="435"/>
      <c r="X196" s="420"/>
      <c r="Y196" s="544"/>
      <c r="Z196" s="545"/>
      <c r="AA196" s="556"/>
      <c r="AB196" s="545"/>
      <c r="AC196" s="522"/>
      <c r="AD196" s="522"/>
      <c r="AE196" s="522"/>
      <c r="AF196" s="415"/>
      <c r="AG196" s="415"/>
      <c r="AH196" s="433"/>
      <c r="AI196" s="412">
        <f t="shared" si="4"/>
        <v>11</v>
      </c>
      <c r="AJ196" s="423" t="s">
        <v>18</v>
      </c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</row>
    <row r="197" spans="2:85" s="12" customFormat="1">
      <c r="B197" s="414" t="s">
        <v>37</v>
      </c>
      <c r="C197" s="415">
        <v>46215</v>
      </c>
      <c r="D197" s="416"/>
      <c r="E197" s="417"/>
      <c r="F197" s="419"/>
      <c r="G197" s="424"/>
      <c r="H197" s="424"/>
      <c r="I197" s="424"/>
      <c r="J197" s="434"/>
      <c r="K197" s="575"/>
      <c r="L197" s="435"/>
      <c r="M197" s="436"/>
      <c r="N197" s="436"/>
      <c r="O197" s="433"/>
      <c r="P197" s="422">
        <v>29</v>
      </c>
      <c r="Q197" s="580">
        <f t="shared" si="5"/>
        <v>46214</v>
      </c>
      <c r="R197" s="434"/>
      <c r="S197" s="575"/>
      <c r="T197" s="575"/>
      <c r="U197" s="434"/>
      <c r="V197" s="575"/>
      <c r="W197" s="435"/>
      <c r="X197" s="420"/>
      <c r="Y197" s="544"/>
      <c r="Z197" s="545"/>
      <c r="AA197" s="556"/>
      <c r="AB197" s="545"/>
      <c r="AC197" s="522"/>
      <c r="AD197" s="522"/>
      <c r="AE197" s="522"/>
      <c r="AF197" s="415"/>
      <c r="AG197" s="415"/>
      <c r="AH197" s="433"/>
      <c r="AI197" s="412">
        <f t="shared" ref="AI197:AI260" si="6">DAY(C197)</f>
        <v>12</v>
      </c>
      <c r="AJ197" s="423" t="s">
        <v>18</v>
      </c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</row>
    <row r="198" spans="2:85" s="12" customFormat="1">
      <c r="B198" s="401" t="s">
        <v>38</v>
      </c>
      <c r="C198" s="402">
        <v>46216</v>
      </c>
      <c r="D198" s="403"/>
      <c r="E198" s="404"/>
      <c r="F198" s="406"/>
      <c r="G198" s="427"/>
      <c r="H198" s="427"/>
      <c r="I198" s="427"/>
      <c r="J198" s="603">
        <v>45566</v>
      </c>
      <c r="K198" s="574" t="s">
        <v>78</v>
      </c>
      <c r="L198" s="604">
        <v>46081</v>
      </c>
      <c r="M198" s="431"/>
      <c r="N198" s="431"/>
      <c r="O198" s="433"/>
      <c r="P198" s="410">
        <v>29</v>
      </c>
      <c r="Q198" s="580">
        <f t="shared" ref="Q198:Q261" si="7">C197</f>
        <v>46215</v>
      </c>
      <c r="R198" s="437">
        <v>46209</v>
      </c>
      <c r="S198" s="574" t="s">
        <v>78</v>
      </c>
      <c r="T198" s="574">
        <v>46209</v>
      </c>
      <c r="U198" s="437">
        <v>46202</v>
      </c>
      <c r="V198" s="574" t="s">
        <v>78</v>
      </c>
      <c r="W198" s="438">
        <v>46202</v>
      </c>
      <c r="X198" s="407"/>
      <c r="Y198" s="409"/>
      <c r="Z198" s="546"/>
      <c r="AA198" s="557"/>
      <c r="AB198" s="546"/>
      <c r="AC198" s="521"/>
      <c r="AD198" s="521"/>
      <c r="AE198" s="521"/>
      <c r="AF198" s="402"/>
      <c r="AG198" s="402"/>
      <c r="AH198" s="433"/>
      <c r="AI198" s="412">
        <f t="shared" si="6"/>
        <v>13</v>
      </c>
      <c r="AJ198" s="423">
        <v>9</v>
      </c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</row>
    <row r="199" spans="2:85" s="12" customFormat="1">
      <c r="B199" s="401" t="s">
        <v>39</v>
      </c>
      <c r="C199" s="402">
        <v>46217</v>
      </c>
      <c r="D199" s="403"/>
      <c r="E199" s="404"/>
      <c r="F199" s="406"/>
      <c r="G199" s="427"/>
      <c r="H199" s="427"/>
      <c r="I199" s="426" t="s">
        <v>69</v>
      </c>
      <c r="J199" s="428"/>
      <c r="K199" s="432"/>
      <c r="L199" s="429"/>
      <c r="M199" s="431"/>
      <c r="N199" s="430">
        <v>46082</v>
      </c>
      <c r="O199" s="433"/>
      <c r="P199" s="410">
        <v>29</v>
      </c>
      <c r="Q199" s="580">
        <f t="shared" si="7"/>
        <v>46216</v>
      </c>
      <c r="R199" s="437">
        <v>46210</v>
      </c>
      <c r="S199" s="574" t="s">
        <v>78</v>
      </c>
      <c r="T199" s="574">
        <v>46210</v>
      </c>
      <c r="U199" s="437">
        <v>46203</v>
      </c>
      <c r="V199" s="574" t="s">
        <v>78</v>
      </c>
      <c r="W199" s="438">
        <v>46203</v>
      </c>
      <c r="X199" s="407"/>
      <c r="Y199" s="409"/>
      <c r="Z199" s="546"/>
      <c r="AA199" s="560">
        <v>45566</v>
      </c>
      <c r="AB199" s="549" t="s">
        <v>78</v>
      </c>
      <c r="AC199" s="528">
        <v>46054</v>
      </c>
      <c r="AD199" s="521"/>
      <c r="AE199" s="521"/>
      <c r="AF199" s="402"/>
      <c r="AG199" s="402"/>
      <c r="AH199" s="433"/>
      <c r="AI199" s="412">
        <f t="shared" si="6"/>
        <v>14</v>
      </c>
      <c r="AJ199" s="423">
        <v>10</v>
      </c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</row>
    <row r="200" spans="2:85" s="12" customFormat="1">
      <c r="B200" s="401" t="s">
        <v>40</v>
      </c>
      <c r="C200" s="402">
        <v>46218</v>
      </c>
      <c r="D200" s="403"/>
      <c r="E200" s="404"/>
      <c r="F200" s="406"/>
      <c r="G200" s="427"/>
      <c r="H200" s="427"/>
      <c r="I200" s="427"/>
      <c r="J200" s="428"/>
      <c r="K200" s="432"/>
      <c r="L200" s="429"/>
      <c r="M200" s="431"/>
      <c r="N200" s="431"/>
      <c r="O200" s="433"/>
      <c r="P200" s="410">
        <v>29</v>
      </c>
      <c r="Q200" s="580">
        <f t="shared" si="7"/>
        <v>46217</v>
      </c>
      <c r="R200" s="437">
        <v>46211</v>
      </c>
      <c r="S200" s="574" t="s">
        <v>78</v>
      </c>
      <c r="T200" s="574">
        <v>46211</v>
      </c>
      <c r="U200" s="437">
        <v>46204</v>
      </c>
      <c r="V200" s="574" t="s">
        <v>78</v>
      </c>
      <c r="W200" s="438">
        <v>46204</v>
      </c>
      <c r="X200" s="407"/>
      <c r="Y200" s="409"/>
      <c r="Z200" s="546"/>
      <c r="AA200" s="557"/>
      <c r="AB200" s="546"/>
      <c r="AC200" s="521"/>
      <c r="AD200" s="521"/>
      <c r="AE200" s="521"/>
      <c r="AF200" s="426">
        <v>46143</v>
      </c>
      <c r="AG200" s="426">
        <v>46054</v>
      </c>
      <c r="AH200" s="433"/>
      <c r="AI200" s="412">
        <f t="shared" si="6"/>
        <v>15</v>
      </c>
      <c r="AJ200" s="413">
        <v>11</v>
      </c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</row>
    <row r="201" spans="2:85" s="12" customFormat="1">
      <c r="B201" s="401" t="s">
        <v>41</v>
      </c>
      <c r="C201" s="402">
        <v>46219</v>
      </c>
      <c r="D201" s="403"/>
      <c r="E201" s="404"/>
      <c r="F201" s="406"/>
      <c r="G201" s="427"/>
      <c r="H201" s="427"/>
      <c r="I201" s="427"/>
      <c r="J201" s="428"/>
      <c r="K201" s="432"/>
      <c r="L201" s="429"/>
      <c r="M201" s="431"/>
      <c r="N201" s="431"/>
      <c r="O201" s="433"/>
      <c r="P201" s="410">
        <v>29</v>
      </c>
      <c r="Q201" s="580">
        <f t="shared" si="7"/>
        <v>46218</v>
      </c>
      <c r="R201" s="437">
        <v>46212</v>
      </c>
      <c r="S201" s="574" t="s">
        <v>78</v>
      </c>
      <c r="T201" s="574">
        <v>46212</v>
      </c>
      <c r="U201" s="437">
        <v>46205</v>
      </c>
      <c r="V201" s="574" t="s">
        <v>78</v>
      </c>
      <c r="W201" s="438">
        <v>46205</v>
      </c>
      <c r="X201" s="407"/>
      <c r="Y201" s="409"/>
      <c r="Z201" s="546"/>
      <c r="AA201" s="557"/>
      <c r="AB201" s="546"/>
      <c r="AC201" s="521"/>
      <c r="AD201" s="521"/>
      <c r="AE201" s="521"/>
      <c r="AF201" s="402"/>
      <c r="AG201" s="402"/>
      <c r="AH201" s="433"/>
      <c r="AI201" s="412">
        <f t="shared" si="6"/>
        <v>16</v>
      </c>
      <c r="AJ201" s="413">
        <v>12</v>
      </c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</row>
    <row r="202" spans="2:85" s="12" customFormat="1">
      <c r="B202" s="401" t="s">
        <v>42</v>
      </c>
      <c r="C202" s="402">
        <v>46220</v>
      </c>
      <c r="D202" s="403"/>
      <c r="E202" s="404"/>
      <c r="F202" s="406"/>
      <c r="G202" s="427"/>
      <c r="H202" s="427"/>
      <c r="I202" s="427"/>
      <c r="J202" s="428"/>
      <c r="K202" s="432"/>
      <c r="L202" s="429"/>
      <c r="M202" s="431"/>
      <c r="N202" s="431"/>
      <c r="O202" s="433"/>
      <c r="P202" s="410">
        <v>29</v>
      </c>
      <c r="Q202" s="580">
        <f t="shared" si="7"/>
        <v>46219</v>
      </c>
      <c r="R202" s="437">
        <v>46213</v>
      </c>
      <c r="S202" s="574" t="s">
        <v>78</v>
      </c>
      <c r="T202" s="574">
        <v>46215</v>
      </c>
      <c r="U202" s="437">
        <v>46206</v>
      </c>
      <c r="V202" s="574" t="s">
        <v>78</v>
      </c>
      <c r="W202" s="438">
        <v>46208</v>
      </c>
      <c r="X202" s="407"/>
      <c r="Y202" s="409"/>
      <c r="Z202" s="546"/>
      <c r="AA202" s="557"/>
      <c r="AB202" s="546"/>
      <c r="AC202" s="521"/>
      <c r="AD202" s="521"/>
      <c r="AE202" s="521"/>
      <c r="AF202" s="402"/>
      <c r="AG202" s="402"/>
      <c r="AH202" s="433"/>
      <c r="AI202" s="412">
        <f t="shared" si="6"/>
        <v>17</v>
      </c>
      <c r="AJ202" s="413">
        <v>13</v>
      </c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</row>
    <row r="203" spans="2:85" s="12" customFormat="1">
      <c r="B203" s="414" t="s">
        <v>43</v>
      </c>
      <c r="C203" s="415">
        <v>46221</v>
      </c>
      <c r="D203" s="416"/>
      <c r="E203" s="417"/>
      <c r="F203" s="419"/>
      <c r="G203" s="424"/>
      <c r="H203" s="424"/>
      <c r="I203" s="424"/>
      <c r="J203" s="434"/>
      <c r="K203" s="575"/>
      <c r="L203" s="435"/>
      <c r="M203" s="436"/>
      <c r="N203" s="436"/>
      <c r="O203" s="433"/>
      <c r="P203" s="422">
        <v>30</v>
      </c>
      <c r="Q203" s="580">
        <f t="shared" si="7"/>
        <v>46220</v>
      </c>
      <c r="R203" s="434"/>
      <c r="S203" s="575"/>
      <c r="T203" s="575"/>
      <c r="U203" s="434"/>
      <c r="V203" s="575"/>
      <c r="W203" s="435"/>
      <c r="X203" s="420"/>
      <c r="Y203" s="544"/>
      <c r="Z203" s="545"/>
      <c r="AA203" s="556"/>
      <c r="AB203" s="545"/>
      <c r="AC203" s="522"/>
      <c r="AD203" s="522"/>
      <c r="AE203" s="522"/>
      <c r="AF203" s="415"/>
      <c r="AG203" s="415"/>
      <c r="AH203" s="433"/>
      <c r="AI203" s="412">
        <f t="shared" si="6"/>
        <v>18</v>
      </c>
      <c r="AJ203" s="423" t="s">
        <v>18</v>
      </c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</row>
    <row r="204" spans="2:85" s="12" customFormat="1">
      <c r="B204" s="414" t="s">
        <v>37</v>
      </c>
      <c r="C204" s="415">
        <v>46222</v>
      </c>
      <c r="D204" s="416"/>
      <c r="E204" s="417"/>
      <c r="F204" s="419"/>
      <c r="G204" s="424"/>
      <c r="H204" s="424"/>
      <c r="I204" s="424"/>
      <c r="J204" s="434"/>
      <c r="K204" s="575"/>
      <c r="L204" s="435"/>
      <c r="M204" s="436"/>
      <c r="N204" s="436"/>
      <c r="O204" s="433"/>
      <c r="P204" s="422">
        <v>30</v>
      </c>
      <c r="Q204" s="580">
        <f t="shared" si="7"/>
        <v>46221</v>
      </c>
      <c r="R204" s="434"/>
      <c r="S204" s="575"/>
      <c r="T204" s="575"/>
      <c r="U204" s="434"/>
      <c r="V204" s="575"/>
      <c r="W204" s="435"/>
      <c r="X204" s="420"/>
      <c r="Y204" s="544"/>
      <c r="Z204" s="545"/>
      <c r="AA204" s="556"/>
      <c r="AB204" s="545"/>
      <c r="AC204" s="522"/>
      <c r="AD204" s="522"/>
      <c r="AE204" s="522"/>
      <c r="AF204" s="415"/>
      <c r="AG204" s="415"/>
      <c r="AH204" s="433"/>
      <c r="AI204" s="412">
        <f t="shared" si="6"/>
        <v>19</v>
      </c>
      <c r="AJ204" s="423" t="s">
        <v>18</v>
      </c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</row>
    <row r="205" spans="2:85" s="12" customFormat="1">
      <c r="B205" s="401" t="s">
        <v>38</v>
      </c>
      <c r="C205" s="402">
        <v>46223</v>
      </c>
      <c r="D205" s="403"/>
      <c r="E205" s="404"/>
      <c r="F205" s="406"/>
      <c r="G205" s="427"/>
      <c r="H205" s="427"/>
      <c r="I205" s="427"/>
      <c r="J205" s="428"/>
      <c r="K205" s="432"/>
      <c r="L205" s="429"/>
      <c r="M205" s="431"/>
      <c r="N205" s="431"/>
      <c r="O205" s="433"/>
      <c r="P205" s="410">
        <v>30</v>
      </c>
      <c r="Q205" s="580">
        <f t="shared" si="7"/>
        <v>46222</v>
      </c>
      <c r="R205" s="437">
        <v>46216</v>
      </c>
      <c r="S205" s="574" t="s">
        <v>78</v>
      </c>
      <c r="T205" s="574">
        <v>46216</v>
      </c>
      <c r="U205" s="437">
        <v>46209</v>
      </c>
      <c r="V205" s="574" t="s">
        <v>78</v>
      </c>
      <c r="W205" s="438">
        <v>46209</v>
      </c>
      <c r="X205" s="407"/>
      <c r="Y205" s="409"/>
      <c r="Z205" s="546"/>
      <c r="AA205" s="557"/>
      <c r="AB205" s="546"/>
      <c r="AC205" s="521"/>
      <c r="AD205" s="521"/>
      <c r="AE205" s="521"/>
      <c r="AF205" s="402"/>
      <c r="AG205" s="402"/>
      <c r="AH205" s="433"/>
      <c r="AI205" s="412">
        <f t="shared" si="6"/>
        <v>20</v>
      </c>
      <c r="AJ205" s="423">
        <v>14</v>
      </c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</row>
    <row r="206" spans="2:85" s="12" customFormat="1">
      <c r="B206" s="401" t="s">
        <v>39</v>
      </c>
      <c r="C206" s="402">
        <v>46224</v>
      </c>
      <c r="D206" s="403"/>
      <c r="E206" s="404"/>
      <c r="F206" s="406"/>
      <c r="G206" s="427"/>
      <c r="H206" s="427"/>
      <c r="I206" s="427"/>
      <c r="J206" s="428"/>
      <c r="K206" s="432"/>
      <c r="L206" s="429"/>
      <c r="M206" s="431"/>
      <c r="N206" s="431"/>
      <c r="O206" s="433"/>
      <c r="P206" s="410">
        <v>30</v>
      </c>
      <c r="Q206" s="580">
        <f t="shared" si="7"/>
        <v>46223</v>
      </c>
      <c r="R206" s="437">
        <v>46217</v>
      </c>
      <c r="S206" s="574" t="s">
        <v>78</v>
      </c>
      <c r="T206" s="574">
        <v>46217</v>
      </c>
      <c r="U206" s="437">
        <v>46210</v>
      </c>
      <c r="V206" s="574" t="s">
        <v>78</v>
      </c>
      <c r="W206" s="438">
        <v>46210</v>
      </c>
      <c r="X206" s="407"/>
      <c r="Y206" s="409"/>
      <c r="Z206" s="546"/>
      <c r="AA206" s="557"/>
      <c r="AB206" s="546"/>
      <c r="AC206" s="521"/>
      <c r="AD206" s="521"/>
      <c r="AE206" s="521"/>
      <c r="AF206" s="402"/>
      <c r="AG206" s="402"/>
      <c r="AH206" s="433"/>
      <c r="AI206" s="412">
        <f t="shared" si="6"/>
        <v>21</v>
      </c>
      <c r="AJ206" s="423">
        <v>15</v>
      </c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</row>
    <row r="207" spans="2:85" s="12" customFormat="1">
      <c r="B207" s="401" t="s">
        <v>40</v>
      </c>
      <c r="C207" s="402">
        <v>46225</v>
      </c>
      <c r="D207" s="403"/>
      <c r="E207" s="404"/>
      <c r="F207" s="406"/>
      <c r="G207" s="427"/>
      <c r="H207" s="426">
        <v>46174</v>
      </c>
      <c r="I207" s="427"/>
      <c r="J207" s="428"/>
      <c r="K207" s="432"/>
      <c r="L207" s="429"/>
      <c r="M207" s="431"/>
      <c r="N207" s="431"/>
      <c r="O207" s="433"/>
      <c r="P207" s="410">
        <v>30</v>
      </c>
      <c r="Q207" s="580">
        <f t="shared" si="7"/>
        <v>46224</v>
      </c>
      <c r="R207" s="437">
        <v>46218</v>
      </c>
      <c r="S207" s="574" t="s">
        <v>78</v>
      </c>
      <c r="T207" s="574">
        <v>46218</v>
      </c>
      <c r="U207" s="437">
        <v>46211</v>
      </c>
      <c r="V207" s="574" t="s">
        <v>78</v>
      </c>
      <c r="W207" s="438">
        <v>46211</v>
      </c>
      <c r="X207" s="407"/>
      <c r="Y207" s="409"/>
      <c r="Z207" s="546"/>
      <c r="AA207" s="557"/>
      <c r="AB207" s="546"/>
      <c r="AC207" s="521"/>
      <c r="AD207" s="521"/>
      <c r="AE207" s="521"/>
      <c r="AF207" s="402"/>
      <c r="AG207" s="402"/>
      <c r="AH207" s="433"/>
      <c r="AI207" s="412">
        <f t="shared" si="6"/>
        <v>22</v>
      </c>
      <c r="AJ207" s="413">
        <v>16</v>
      </c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</row>
    <row r="208" spans="2:85" s="12" customFormat="1">
      <c r="B208" s="401" t="s">
        <v>41</v>
      </c>
      <c r="C208" s="402">
        <v>46226</v>
      </c>
      <c r="D208" s="403"/>
      <c r="E208" s="404"/>
      <c r="F208" s="406"/>
      <c r="G208" s="427"/>
      <c r="H208" s="404"/>
      <c r="I208" s="427"/>
      <c r="J208" s="428"/>
      <c r="K208" s="432"/>
      <c r="L208" s="429"/>
      <c r="M208" s="431"/>
      <c r="N208" s="431"/>
      <c r="O208" s="433"/>
      <c r="P208" s="410">
        <v>30</v>
      </c>
      <c r="Q208" s="580">
        <f t="shared" si="7"/>
        <v>46225</v>
      </c>
      <c r="R208" s="437">
        <v>46219</v>
      </c>
      <c r="S208" s="574" t="s">
        <v>78</v>
      </c>
      <c r="T208" s="574">
        <v>46219</v>
      </c>
      <c r="U208" s="437">
        <v>46212</v>
      </c>
      <c r="V208" s="574" t="s">
        <v>78</v>
      </c>
      <c r="W208" s="438">
        <v>46212</v>
      </c>
      <c r="X208" s="407"/>
      <c r="Y208" s="409"/>
      <c r="Z208" s="546"/>
      <c r="AA208" s="557"/>
      <c r="AB208" s="546"/>
      <c r="AC208" s="521"/>
      <c r="AD208" s="521"/>
      <c r="AE208" s="521"/>
      <c r="AF208" s="402"/>
      <c r="AG208" s="402"/>
      <c r="AH208" s="433"/>
      <c r="AI208" s="412">
        <f t="shared" si="6"/>
        <v>23</v>
      </c>
      <c r="AJ208" s="413">
        <v>17</v>
      </c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</row>
    <row r="209" spans="2:85" s="12" customFormat="1">
      <c r="B209" s="401" t="s">
        <v>42</v>
      </c>
      <c r="C209" s="402">
        <v>46227</v>
      </c>
      <c r="D209" s="403"/>
      <c r="E209" s="404"/>
      <c r="F209" s="406"/>
      <c r="G209" s="427"/>
      <c r="H209" s="427"/>
      <c r="I209" s="427"/>
      <c r="J209" s="428"/>
      <c r="K209" s="432"/>
      <c r="L209" s="429"/>
      <c r="M209" s="431"/>
      <c r="N209" s="431"/>
      <c r="O209" s="433"/>
      <c r="P209" s="410">
        <v>30</v>
      </c>
      <c r="Q209" s="580">
        <f t="shared" si="7"/>
        <v>46226</v>
      </c>
      <c r="R209" s="437">
        <v>46220</v>
      </c>
      <c r="S209" s="574" t="s">
        <v>78</v>
      </c>
      <c r="T209" s="574">
        <v>46222</v>
      </c>
      <c r="U209" s="437">
        <v>46213</v>
      </c>
      <c r="V209" s="574" t="s">
        <v>78</v>
      </c>
      <c r="W209" s="438">
        <v>46215</v>
      </c>
      <c r="X209" s="407"/>
      <c r="Y209" s="409"/>
      <c r="Z209" s="546"/>
      <c r="AA209" s="557"/>
      <c r="AB209" s="546"/>
      <c r="AC209" s="521"/>
      <c r="AD209" s="521"/>
      <c r="AE209" s="521"/>
      <c r="AF209" s="402"/>
      <c r="AG209" s="402"/>
      <c r="AH209" s="433"/>
      <c r="AI209" s="412">
        <f t="shared" si="6"/>
        <v>24</v>
      </c>
      <c r="AJ209" s="413">
        <v>18</v>
      </c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</row>
    <row r="210" spans="2:85" s="12" customFormat="1">
      <c r="B210" s="414" t="s">
        <v>43</v>
      </c>
      <c r="C210" s="415">
        <v>46228</v>
      </c>
      <c r="D210" s="416"/>
      <c r="E210" s="417"/>
      <c r="F210" s="419"/>
      <c r="G210" s="424"/>
      <c r="H210" s="424"/>
      <c r="I210" s="424"/>
      <c r="J210" s="434"/>
      <c r="K210" s="575"/>
      <c r="L210" s="435"/>
      <c r="M210" s="436"/>
      <c r="N210" s="436"/>
      <c r="O210" s="433"/>
      <c r="P210" s="422">
        <v>31</v>
      </c>
      <c r="Q210" s="580">
        <f t="shared" si="7"/>
        <v>46227</v>
      </c>
      <c r="R210" s="434"/>
      <c r="S210" s="575"/>
      <c r="T210" s="575"/>
      <c r="U210" s="434"/>
      <c r="V210" s="575"/>
      <c r="W210" s="435"/>
      <c r="X210" s="420"/>
      <c r="Y210" s="544"/>
      <c r="Z210" s="545"/>
      <c r="AA210" s="556"/>
      <c r="AB210" s="545"/>
      <c r="AC210" s="522"/>
      <c r="AD210" s="522"/>
      <c r="AE210" s="522"/>
      <c r="AF210" s="415"/>
      <c r="AG210" s="415"/>
      <c r="AH210" s="433"/>
      <c r="AI210" s="412">
        <f t="shared" si="6"/>
        <v>25</v>
      </c>
      <c r="AJ210" s="423" t="s">
        <v>18</v>
      </c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</row>
    <row r="211" spans="2:85" s="12" customFormat="1">
      <c r="B211" s="414" t="s">
        <v>37</v>
      </c>
      <c r="C211" s="415">
        <v>46229</v>
      </c>
      <c r="D211" s="416"/>
      <c r="E211" s="417"/>
      <c r="F211" s="419"/>
      <c r="G211" s="424"/>
      <c r="H211" s="424"/>
      <c r="I211" s="424"/>
      <c r="J211" s="434"/>
      <c r="K211" s="575"/>
      <c r="L211" s="435"/>
      <c r="M211" s="436"/>
      <c r="N211" s="436"/>
      <c r="O211" s="433"/>
      <c r="P211" s="422">
        <v>31</v>
      </c>
      <c r="Q211" s="580">
        <f t="shared" si="7"/>
        <v>46228</v>
      </c>
      <c r="R211" s="434"/>
      <c r="S211" s="575"/>
      <c r="T211" s="575"/>
      <c r="U211" s="434"/>
      <c r="V211" s="575"/>
      <c r="W211" s="435"/>
      <c r="X211" s="420"/>
      <c r="Y211" s="544"/>
      <c r="Z211" s="545"/>
      <c r="AA211" s="556"/>
      <c r="AB211" s="545"/>
      <c r="AC211" s="522"/>
      <c r="AD211" s="522"/>
      <c r="AE211" s="522"/>
      <c r="AF211" s="415"/>
      <c r="AG211" s="415"/>
      <c r="AH211" s="433"/>
      <c r="AI211" s="412">
        <f t="shared" si="6"/>
        <v>26</v>
      </c>
      <c r="AJ211" s="423" t="s">
        <v>18</v>
      </c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</row>
    <row r="212" spans="2:85" s="12" customFormat="1">
      <c r="B212" s="401" t="s">
        <v>38</v>
      </c>
      <c r="C212" s="402">
        <v>46230</v>
      </c>
      <c r="D212" s="403"/>
      <c r="E212" s="404"/>
      <c r="F212" s="406"/>
      <c r="G212" s="427"/>
      <c r="H212" s="427"/>
      <c r="I212" s="427"/>
      <c r="J212" s="428"/>
      <c r="K212" s="432"/>
      <c r="L212" s="429"/>
      <c r="M212" s="431"/>
      <c r="N212" s="431"/>
      <c r="O212" s="433"/>
      <c r="P212" s="410">
        <v>31</v>
      </c>
      <c r="Q212" s="580">
        <f t="shared" si="7"/>
        <v>46229</v>
      </c>
      <c r="R212" s="437">
        <v>46223</v>
      </c>
      <c r="S212" s="574" t="s">
        <v>78</v>
      </c>
      <c r="T212" s="574">
        <v>46223</v>
      </c>
      <c r="U212" s="437">
        <v>46216</v>
      </c>
      <c r="V212" s="574" t="s">
        <v>78</v>
      </c>
      <c r="W212" s="438">
        <v>46216</v>
      </c>
      <c r="X212" s="407"/>
      <c r="Y212" s="409"/>
      <c r="Z212" s="546"/>
      <c r="AA212" s="557"/>
      <c r="AB212" s="546"/>
      <c r="AC212" s="521"/>
      <c r="AD212" s="521"/>
      <c r="AE212" s="521"/>
      <c r="AF212" s="402"/>
      <c r="AG212" s="402"/>
      <c r="AH212" s="433"/>
      <c r="AI212" s="412">
        <f t="shared" si="6"/>
        <v>27</v>
      </c>
      <c r="AJ212" s="423">
        <v>19</v>
      </c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</row>
    <row r="213" spans="2:85" s="12" customFormat="1">
      <c r="B213" s="401" t="s">
        <v>39</v>
      </c>
      <c r="C213" s="402">
        <v>46231</v>
      </c>
      <c r="D213" s="403"/>
      <c r="E213" s="404"/>
      <c r="F213" s="406"/>
      <c r="G213" s="427"/>
      <c r="H213" s="427"/>
      <c r="I213" s="427"/>
      <c r="J213" s="428"/>
      <c r="K213" s="432"/>
      <c r="L213" s="429"/>
      <c r="M213" s="431"/>
      <c r="N213" s="431"/>
      <c r="O213" s="433"/>
      <c r="P213" s="410">
        <v>31</v>
      </c>
      <c r="Q213" s="580">
        <f t="shared" si="7"/>
        <v>46230</v>
      </c>
      <c r="R213" s="437">
        <v>46224</v>
      </c>
      <c r="S213" s="574" t="s">
        <v>78</v>
      </c>
      <c r="T213" s="574">
        <v>46224</v>
      </c>
      <c r="U213" s="437">
        <v>46217</v>
      </c>
      <c r="V213" s="574" t="s">
        <v>78</v>
      </c>
      <c r="W213" s="438">
        <v>46217</v>
      </c>
      <c r="X213" s="407"/>
      <c r="Y213" s="409"/>
      <c r="Z213" s="546"/>
      <c r="AA213" s="557"/>
      <c r="AB213" s="546"/>
      <c r="AC213" s="521"/>
      <c r="AD213" s="521"/>
      <c r="AE213" s="521"/>
      <c r="AF213" s="402"/>
      <c r="AG213" s="402"/>
      <c r="AH213" s="433"/>
      <c r="AI213" s="412">
        <f t="shared" si="6"/>
        <v>28</v>
      </c>
      <c r="AJ213" s="423">
        <v>20</v>
      </c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</row>
    <row r="214" spans="2:85" s="12" customFormat="1">
      <c r="B214" s="401" t="s">
        <v>40</v>
      </c>
      <c r="C214" s="402">
        <v>46232</v>
      </c>
      <c r="D214" s="403"/>
      <c r="E214" s="404"/>
      <c r="F214" s="406"/>
      <c r="G214" s="427"/>
      <c r="H214" s="427"/>
      <c r="I214" s="427"/>
      <c r="J214" s="428"/>
      <c r="K214" s="432"/>
      <c r="L214" s="429"/>
      <c r="M214" s="431"/>
      <c r="N214" s="431"/>
      <c r="O214" s="433"/>
      <c r="P214" s="410">
        <v>31</v>
      </c>
      <c r="Q214" s="580">
        <f t="shared" si="7"/>
        <v>46231</v>
      </c>
      <c r="R214" s="437">
        <v>46225</v>
      </c>
      <c r="S214" s="574" t="s">
        <v>78</v>
      </c>
      <c r="T214" s="574">
        <v>46225</v>
      </c>
      <c r="U214" s="437">
        <v>46218</v>
      </c>
      <c r="V214" s="574" t="s">
        <v>78</v>
      </c>
      <c r="W214" s="438">
        <v>46218</v>
      </c>
      <c r="X214" s="407"/>
      <c r="Y214" s="409"/>
      <c r="Z214" s="546"/>
      <c r="AA214" s="557"/>
      <c r="AB214" s="546"/>
      <c r="AC214" s="521"/>
      <c r="AD214" s="521"/>
      <c r="AE214" s="521"/>
      <c r="AF214" s="402"/>
      <c r="AG214" s="402"/>
      <c r="AH214" s="433"/>
      <c r="AI214" s="412">
        <f t="shared" si="6"/>
        <v>29</v>
      </c>
      <c r="AJ214" s="413">
        <v>21</v>
      </c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</row>
    <row r="215" spans="2:85" s="12" customFormat="1">
      <c r="B215" s="401" t="s">
        <v>41</v>
      </c>
      <c r="C215" s="402">
        <v>46233</v>
      </c>
      <c r="D215" s="403"/>
      <c r="E215" s="404"/>
      <c r="F215" s="406"/>
      <c r="G215" s="427"/>
      <c r="H215" s="427"/>
      <c r="I215" s="427"/>
      <c r="J215" s="428"/>
      <c r="K215" s="432"/>
      <c r="L215" s="429"/>
      <c r="M215" s="431"/>
      <c r="N215" s="431"/>
      <c r="O215" s="433"/>
      <c r="P215" s="410">
        <v>31</v>
      </c>
      <c r="Q215" s="580">
        <f t="shared" si="7"/>
        <v>46232</v>
      </c>
      <c r="R215" s="437">
        <v>46226</v>
      </c>
      <c r="S215" s="574" t="s">
        <v>78</v>
      </c>
      <c r="T215" s="574">
        <v>46226</v>
      </c>
      <c r="U215" s="437">
        <v>46219</v>
      </c>
      <c r="V215" s="574" t="s">
        <v>78</v>
      </c>
      <c r="W215" s="438">
        <v>46219</v>
      </c>
      <c r="X215" s="407"/>
      <c r="Y215" s="409"/>
      <c r="Z215" s="546"/>
      <c r="AA215" s="557"/>
      <c r="AB215" s="546"/>
      <c r="AC215" s="521"/>
      <c r="AD215" s="521"/>
      <c r="AE215" s="521"/>
      <c r="AF215" s="402"/>
      <c r="AG215" s="402"/>
      <c r="AH215" s="433"/>
      <c r="AI215" s="412">
        <f t="shared" si="6"/>
        <v>30</v>
      </c>
      <c r="AJ215" s="413">
        <v>22</v>
      </c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</row>
    <row r="216" spans="2:85" s="12" customFormat="1" ht="14" thickBot="1">
      <c r="B216" s="468" t="s">
        <v>42</v>
      </c>
      <c r="C216" s="469">
        <v>46234</v>
      </c>
      <c r="D216" s="470"/>
      <c r="E216" s="471"/>
      <c r="F216" s="505"/>
      <c r="G216" s="472"/>
      <c r="H216" s="472"/>
      <c r="I216" s="472"/>
      <c r="J216" s="473"/>
      <c r="K216" s="591"/>
      <c r="L216" s="474"/>
      <c r="M216" s="475"/>
      <c r="N216" s="475"/>
      <c r="O216" s="433"/>
      <c r="P216" s="476">
        <v>31</v>
      </c>
      <c r="Q216" s="581">
        <f t="shared" si="7"/>
        <v>46233</v>
      </c>
      <c r="R216" s="584">
        <v>46227</v>
      </c>
      <c r="S216" s="585" t="s">
        <v>78</v>
      </c>
      <c r="T216" s="585">
        <v>46229</v>
      </c>
      <c r="U216" s="584">
        <v>46220</v>
      </c>
      <c r="V216" s="585" t="s">
        <v>78</v>
      </c>
      <c r="W216" s="586">
        <v>46222</v>
      </c>
      <c r="X216" s="566">
        <v>45597</v>
      </c>
      <c r="Y216" s="594" t="s">
        <v>78</v>
      </c>
      <c r="Z216" s="594">
        <v>46082</v>
      </c>
      <c r="AA216" s="561"/>
      <c r="AB216" s="553"/>
      <c r="AC216" s="525"/>
      <c r="AD216" s="525"/>
      <c r="AE216" s="525"/>
      <c r="AF216" s="469"/>
      <c r="AG216" s="469"/>
      <c r="AH216" s="433"/>
      <c r="AI216" s="442">
        <f t="shared" si="6"/>
        <v>31</v>
      </c>
      <c r="AJ216" s="500">
        <v>23</v>
      </c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</row>
    <row r="217" spans="2:85" s="12" customFormat="1">
      <c r="B217" s="444" t="s">
        <v>43</v>
      </c>
      <c r="C217" s="445">
        <v>46235</v>
      </c>
      <c r="D217" s="446"/>
      <c r="E217" s="447"/>
      <c r="F217" s="507"/>
      <c r="G217" s="449"/>
      <c r="H217" s="449"/>
      <c r="I217" s="449"/>
      <c r="J217" s="450"/>
      <c r="K217" s="583"/>
      <c r="L217" s="451"/>
      <c r="M217" s="452"/>
      <c r="N217" s="452"/>
      <c r="O217" s="433"/>
      <c r="P217" s="422">
        <v>32</v>
      </c>
      <c r="Q217" s="580">
        <f t="shared" si="7"/>
        <v>46234</v>
      </c>
      <c r="R217" s="434"/>
      <c r="S217" s="575"/>
      <c r="T217" s="575"/>
      <c r="U217" s="434"/>
      <c r="V217" s="575"/>
      <c r="W217" s="435"/>
      <c r="X217" s="420"/>
      <c r="Y217" s="544"/>
      <c r="Z217" s="545"/>
      <c r="AA217" s="564"/>
      <c r="AB217" s="563"/>
      <c r="AC217" s="524"/>
      <c r="AD217" s="524"/>
      <c r="AE217" s="524"/>
      <c r="AF217" s="445"/>
      <c r="AG217" s="445"/>
      <c r="AH217" s="433"/>
      <c r="AI217" s="399">
        <f t="shared" si="6"/>
        <v>1</v>
      </c>
      <c r="AJ217" s="423" t="s">
        <v>18</v>
      </c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</row>
    <row r="218" spans="2:85" s="12" customFormat="1">
      <c r="B218" s="414" t="s">
        <v>37</v>
      </c>
      <c r="C218" s="415">
        <v>46236</v>
      </c>
      <c r="D218" s="416"/>
      <c r="E218" s="417"/>
      <c r="F218" s="419"/>
      <c r="G218" s="424"/>
      <c r="H218" s="424"/>
      <c r="I218" s="424"/>
      <c r="J218" s="434"/>
      <c r="K218" s="575"/>
      <c r="L218" s="435"/>
      <c r="M218" s="436"/>
      <c r="N218" s="436"/>
      <c r="O218" s="433"/>
      <c r="P218" s="422">
        <v>32</v>
      </c>
      <c r="Q218" s="580">
        <f t="shared" si="7"/>
        <v>46235</v>
      </c>
      <c r="R218" s="434"/>
      <c r="S218" s="575"/>
      <c r="T218" s="575"/>
      <c r="U218" s="434"/>
      <c r="V218" s="575"/>
      <c r="W218" s="435"/>
      <c r="X218" s="420"/>
      <c r="Y218" s="544"/>
      <c r="Z218" s="545"/>
      <c r="AA218" s="556"/>
      <c r="AB218" s="545"/>
      <c r="AC218" s="522"/>
      <c r="AD218" s="522"/>
      <c r="AE218" s="522"/>
      <c r="AF218" s="415"/>
      <c r="AG218" s="415"/>
      <c r="AH218" s="433"/>
      <c r="AI218" s="412">
        <f t="shared" si="6"/>
        <v>2</v>
      </c>
      <c r="AJ218" s="423" t="s">
        <v>18</v>
      </c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</row>
    <row r="219" spans="2:85" s="12" customFormat="1">
      <c r="B219" s="401" t="s">
        <v>38</v>
      </c>
      <c r="C219" s="402">
        <v>46237</v>
      </c>
      <c r="D219" s="403"/>
      <c r="E219" s="404"/>
      <c r="F219" s="406"/>
      <c r="G219" s="427"/>
      <c r="H219" s="427"/>
      <c r="I219" s="427"/>
      <c r="J219" s="428"/>
      <c r="K219" s="432"/>
      <c r="L219" s="429"/>
      <c r="M219" s="431"/>
      <c r="N219" s="431"/>
      <c r="O219" s="433"/>
      <c r="P219" s="410">
        <v>32</v>
      </c>
      <c r="Q219" s="580">
        <f t="shared" si="7"/>
        <v>46236</v>
      </c>
      <c r="R219" s="437">
        <v>46230</v>
      </c>
      <c r="S219" s="574" t="s">
        <v>78</v>
      </c>
      <c r="T219" s="574">
        <v>46230</v>
      </c>
      <c r="U219" s="437">
        <v>46223</v>
      </c>
      <c r="V219" s="574" t="s">
        <v>78</v>
      </c>
      <c r="W219" s="438">
        <v>46223</v>
      </c>
      <c r="X219" s="407"/>
      <c r="Y219" s="409"/>
      <c r="Z219" s="546"/>
      <c r="AA219" s="557"/>
      <c r="AB219" s="546"/>
      <c r="AC219" s="521"/>
      <c r="AD219" s="521"/>
      <c r="AE219" s="521"/>
      <c r="AF219" s="402"/>
      <c r="AG219" s="402"/>
      <c r="AH219" s="433"/>
      <c r="AI219" s="412">
        <f t="shared" si="6"/>
        <v>3</v>
      </c>
      <c r="AJ219" s="423">
        <v>1</v>
      </c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</row>
    <row r="220" spans="2:85" s="12" customFormat="1">
      <c r="B220" s="401" t="s">
        <v>39</v>
      </c>
      <c r="C220" s="402">
        <v>46238</v>
      </c>
      <c r="D220" s="403"/>
      <c r="E220" s="404"/>
      <c r="F220" s="406"/>
      <c r="G220" s="427"/>
      <c r="H220" s="427"/>
      <c r="I220" s="427"/>
      <c r="J220" s="428"/>
      <c r="K220" s="432"/>
      <c r="L220" s="429"/>
      <c r="M220" s="431"/>
      <c r="N220" s="431"/>
      <c r="O220" s="433"/>
      <c r="P220" s="410">
        <v>32</v>
      </c>
      <c r="Q220" s="580">
        <f t="shared" si="7"/>
        <v>46237</v>
      </c>
      <c r="R220" s="437">
        <v>46231</v>
      </c>
      <c r="S220" s="574" t="s">
        <v>78</v>
      </c>
      <c r="T220" s="574">
        <v>46231</v>
      </c>
      <c r="U220" s="437">
        <v>46224</v>
      </c>
      <c r="V220" s="574" t="s">
        <v>78</v>
      </c>
      <c r="W220" s="438">
        <v>46224</v>
      </c>
      <c r="X220" s="407"/>
      <c r="Y220" s="409"/>
      <c r="Z220" s="546"/>
      <c r="AA220" s="557"/>
      <c r="AB220" s="546"/>
      <c r="AC220" s="521"/>
      <c r="AD220" s="521"/>
      <c r="AE220" s="521"/>
      <c r="AF220" s="402"/>
      <c r="AG220" s="402"/>
      <c r="AH220" s="433"/>
      <c r="AI220" s="412">
        <f t="shared" si="6"/>
        <v>4</v>
      </c>
      <c r="AJ220" s="423">
        <v>2</v>
      </c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</row>
    <row r="221" spans="2:85" s="12" customFormat="1">
      <c r="B221" s="401" t="s">
        <v>40</v>
      </c>
      <c r="C221" s="402">
        <v>46239</v>
      </c>
      <c r="D221" s="403"/>
      <c r="E221" s="404"/>
      <c r="F221" s="426">
        <v>46204</v>
      </c>
      <c r="G221" s="427"/>
      <c r="H221" s="427"/>
      <c r="I221" s="427"/>
      <c r="J221" s="428"/>
      <c r="K221" s="432"/>
      <c r="L221" s="429"/>
      <c r="M221" s="431"/>
      <c r="N221" s="431"/>
      <c r="O221" s="433"/>
      <c r="P221" s="410">
        <v>32</v>
      </c>
      <c r="Q221" s="580">
        <f t="shared" si="7"/>
        <v>46238</v>
      </c>
      <c r="R221" s="437">
        <v>46232</v>
      </c>
      <c r="S221" s="574" t="s">
        <v>78</v>
      </c>
      <c r="T221" s="574">
        <v>46232</v>
      </c>
      <c r="U221" s="437">
        <v>46225</v>
      </c>
      <c r="V221" s="574" t="s">
        <v>78</v>
      </c>
      <c r="W221" s="438">
        <v>46225</v>
      </c>
      <c r="X221" s="407"/>
      <c r="Y221" s="409"/>
      <c r="Z221" s="546"/>
      <c r="AA221" s="557"/>
      <c r="AB221" s="546"/>
      <c r="AC221" s="521"/>
      <c r="AD221" s="521"/>
      <c r="AE221" s="521"/>
      <c r="AF221" s="402"/>
      <c r="AG221" s="402"/>
      <c r="AH221" s="433"/>
      <c r="AI221" s="412">
        <f t="shared" si="6"/>
        <v>5</v>
      </c>
      <c r="AJ221" s="413">
        <v>3</v>
      </c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</row>
    <row r="222" spans="2:85" s="12" customFormat="1">
      <c r="B222" s="401" t="s">
        <v>41</v>
      </c>
      <c r="C222" s="402">
        <v>46240</v>
      </c>
      <c r="D222" s="403"/>
      <c r="E222" s="404"/>
      <c r="F222" s="406"/>
      <c r="G222" s="427"/>
      <c r="H222" s="427"/>
      <c r="I222" s="427"/>
      <c r="J222" s="428"/>
      <c r="K222" s="432"/>
      <c r="L222" s="429"/>
      <c r="M222" s="431"/>
      <c r="N222" s="431"/>
      <c r="O222" s="433"/>
      <c r="P222" s="410">
        <v>32</v>
      </c>
      <c r="Q222" s="580">
        <f t="shared" si="7"/>
        <v>46239</v>
      </c>
      <c r="R222" s="437">
        <v>46233</v>
      </c>
      <c r="S222" s="574" t="s">
        <v>78</v>
      </c>
      <c r="T222" s="574">
        <v>46233</v>
      </c>
      <c r="U222" s="437">
        <v>46226</v>
      </c>
      <c r="V222" s="574" t="s">
        <v>78</v>
      </c>
      <c r="W222" s="438">
        <v>46226</v>
      </c>
      <c r="X222" s="407"/>
      <c r="Y222" s="409"/>
      <c r="Z222" s="546"/>
      <c r="AA222" s="557"/>
      <c r="AB222" s="546"/>
      <c r="AC222" s="521"/>
      <c r="AD222" s="521"/>
      <c r="AE222" s="521"/>
      <c r="AF222" s="402"/>
      <c r="AG222" s="402"/>
      <c r="AH222" s="433"/>
      <c r="AI222" s="412">
        <f t="shared" si="6"/>
        <v>6</v>
      </c>
      <c r="AJ222" s="413">
        <v>4</v>
      </c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</row>
    <row r="223" spans="2:85" s="12" customFormat="1">
      <c r="B223" s="401" t="s">
        <v>42</v>
      </c>
      <c r="C223" s="402">
        <v>46241</v>
      </c>
      <c r="D223" s="403"/>
      <c r="E223" s="404"/>
      <c r="F223" s="406"/>
      <c r="G223" s="427"/>
      <c r="H223" s="427"/>
      <c r="I223" s="427"/>
      <c r="J223" s="428"/>
      <c r="K223" s="432"/>
      <c r="L223" s="429"/>
      <c r="M223" s="431"/>
      <c r="N223" s="431"/>
      <c r="O223" s="433"/>
      <c r="P223" s="410">
        <v>32</v>
      </c>
      <c r="Q223" s="580">
        <f t="shared" si="7"/>
        <v>46240</v>
      </c>
      <c r="R223" s="437">
        <v>46234</v>
      </c>
      <c r="S223" s="574" t="s">
        <v>78</v>
      </c>
      <c r="T223" s="574">
        <v>46236</v>
      </c>
      <c r="U223" s="437">
        <v>46227</v>
      </c>
      <c r="V223" s="574" t="s">
        <v>78</v>
      </c>
      <c r="W223" s="438">
        <v>46229</v>
      </c>
      <c r="X223" s="407"/>
      <c r="Y223" s="409"/>
      <c r="Z223" s="546"/>
      <c r="AA223" s="557"/>
      <c r="AB223" s="546"/>
      <c r="AC223" s="521"/>
      <c r="AD223" s="521"/>
      <c r="AE223" s="521"/>
      <c r="AF223" s="402"/>
      <c r="AG223" s="402"/>
      <c r="AH223" s="433"/>
      <c r="AI223" s="412">
        <f t="shared" si="6"/>
        <v>7</v>
      </c>
      <c r="AJ223" s="413">
        <v>5</v>
      </c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</row>
    <row r="224" spans="2:85" s="12" customFormat="1">
      <c r="B224" s="414" t="s">
        <v>43</v>
      </c>
      <c r="C224" s="415">
        <v>46242</v>
      </c>
      <c r="D224" s="416"/>
      <c r="E224" s="417"/>
      <c r="F224" s="419"/>
      <c r="G224" s="466"/>
      <c r="H224" s="424"/>
      <c r="I224" s="424"/>
      <c r="J224" s="434"/>
      <c r="K224" s="575"/>
      <c r="L224" s="435"/>
      <c r="M224" s="466"/>
      <c r="N224" s="436"/>
      <c r="O224" s="433"/>
      <c r="P224" s="502">
        <v>33</v>
      </c>
      <c r="Q224" s="582">
        <f t="shared" si="7"/>
        <v>46241</v>
      </c>
      <c r="R224" s="434"/>
      <c r="S224" s="575"/>
      <c r="T224" s="575"/>
      <c r="U224" s="434"/>
      <c r="V224" s="575"/>
      <c r="W224" s="435"/>
      <c r="X224" s="539"/>
      <c r="Y224" s="551"/>
      <c r="Z224" s="545"/>
      <c r="AA224" s="556"/>
      <c r="AB224" s="545"/>
      <c r="AC224" s="522"/>
      <c r="AD224" s="522"/>
      <c r="AE224" s="522"/>
      <c r="AF224" s="415"/>
      <c r="AG224" s="415"/>
      <c r="AH224" s="433"/>
      <c r="AI224" s="412">
        <f t="shared" si="6"/>
        <v>8</v>
      </c>
      <c r="AJ224" s="423" t="s">
        <v>18</v>
      </c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</row>
    <row r="225" spans="2:85" s="12" customFormat="1">
      <c r="B225" s="414" t="s">
        <v>37</v>
      </c>
      <c r="C225" s="415">
        <v>46243</v>
      </c>
      <c r="D225" s="416"/>
      <c r="E225" s="417"/>
      <c r="F225" s="419"/>
      <c r="G225" s="424"/>
      <c r="H225" s="424"/>
      <c r="I225" s="424"/>
      <c r="J225" s="434"/>
      <c r="K225" s="575"/>
      <c r="L225" s="435"/>
      <c r="M225" s="436"/>
      <c r="N225" s="436"/>
      <c r="O225" s="433"/>
      <c r="P225" s="422">
        <v>33</v>
      </c>
      <c r="Q225" s="580">
        <f t="shared" si="7"/>
        <v>46242</v>
      </c>
      <c r="R225" s="434"/>
      <c r="S225" s="575"/>
      <c r="T225" s="575"/>
      <c r="U225" s="434"/>
      <c r="V225" s="575"/>
      <c r="W225" s="435"/>
      <c r="X225" s="420"/>
      <c r="Y225" s="544"/>
      <c r="Z225" s="545"/>
      <c r="AA225" s="556"/>
      <c r="AB225" s="545"/>
      <c r="AC225" s="522"/>
      <c r="AD225" s="522"/>
      <c r="AE225" s="522"/>
      <c r="AF225" s="415"/>
      <c r="AG225" s="415"/>
      <c r="AH225" s="433"/>
      <c r="AI225" s="412">
        <f t="shared" si="6"/>
        <v>9</v>
      </c>
      <c r="AJ225" s="423" t="s">
        <v>18</v>
      </c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</row>
    <row r="226" spans="2:85" s="12" customFormat="1">
      <c r="B226" s="401" t="s">
        <v>38</v>
      </c>
      <c r="C226" s="402">
        <v>46244</v>
      </c>
      <c r="D226" s="403"/>
      <c r="E226" s="404"/>
      <c r="F226" s="406"/>
      <c r="G226" s="426">
        <v>46204</v>
      </c>
      <c r="H226" s="427"/>
      <c r="I226" s="427"/>
      <c r="J226" s="428"/>
      <c r="K226" s="432"/>
      <c r="L226" s="429"/>
      <c r="M226" s="430">
        <v>46235</v>
      </c>
      <c r="N226" s="431"/>
      <c r="O226" s="433"/>
      <c r="P226" s="410">
        <v>33</v>
      </c>
      <c r="Q226" s="580">
        <f t="shared" si="7"/>
        <v>46243</v>
      </c>
      <c r="R226" s="437">
        <v>46237</v>
      </c>
      <c r="S226" s="574" t="s">
        <v>78</v>
      </c>
      <c r="T226" s="574">
        <v>46237</v>
      </c>
      <c r="U226" s="437">
        <v>46230</v>
      </c>
      <c r="V226" s="574" t="s">
        <v>78</v>
      </c>
      <c r="W226" s="438">
        <v>46230</v>
      </c>
      <c r="X226" s="407"/>
      <c r="Y226" s="409"/>
      <c r="Z226" s="548"/>
      <c r="AA226" s="559"/>
      <c r="AB226" s="548"/>
      <c r="AC226" s="530"/>
      <c r="AD226" s="528">
        <v>46174</v>
      </c>
      <c r="AE226" s="528">
        <v>46082</v>
      </c>
      <c r="AF226" s="402"/>
      <c r="AG226" s="402"/>
      <c r="AH226" s="433"/>
      <c r="AI226" s="412">
        <f t="shared" si="6"/>
        <v>10</v>
      </c>
      <c r="AJ226" s="423">
        <v>6</v>
      </c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</row>
    <row r="227" spans="2:85" s="12" customFormat="1">
      <c r="B227" s="401" t="s">
        <v>39</v>
      </c>
      <c r="C227" s="402">
        <v>46245</v>
      </c>
      <c r="D227" s="403"/>
      <c r="E227" s="404"/>
      <c r="F227" s="406"/>
      <c r="G227" s="427"/>
      <c r="H227" s="427"/>
      <c r="I227" s="427"/>
      <c r="J227" s="428"/>
      <c r="K227" s="432"/>
      <c r="L227" s="429"/>
      <c r="M227" s="431"/>
      <c r="N227" s="431"/>
      <c r="O227" s="433"/>
      <c r="P227" s="410">
        <v>33</v>
      </c>
      <c r="Q227" s="580">
        <f t="shared" si="7"/>
        <v>46244</v>
      </c>
      <c r="R227" s="437">
        <v>46238</v>
      </c>
      <c r="S227" s="574" t="s">
        <v>78</v>
      </c>
      <c r="T227" s="574">
        <v>46238</v>
      </c>
      <c r="U227" s="437">
        <v>46231</v>
      </c>
      <c r="V227" s="574" t="s">
        <v>78</v>
      </c>
      <c r="W227" s="438">
        <v>46231</v>
      </c>
      <c r="X227" s="407"/>
      <c r="Y227" s="409"/>
      <c r="Z227" s="546"/>
      <c r="AA227" s="557"/>
      <c r="AB227" s="546"/>
      <c r="AC227" s="521"/>
      <c r="AD227" s="521"/>
      <c r="AE227" s="521"/>
      <c r="AF227" s="402"/>
      <c r="AG227" s="402"/>
      <c r="AH227" s="433"/>
      <c r="AI227" s="412">
        <f t="shared" si="6"/>
        <v>11</v>
      </c>
      <c r="AJ227" s="423">
        <v>7</v>
      </c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</row>
    <row r="228" spans="2:85" s="12" customFormat="1">
      <c r="B228" s="401" t="s">
        <v>40</v>
      </c>
      <c r="C228" s="402">
        <v>46246</v>
      </c>
      <c r="D228" s="403"/>
      <c r="E228" s="404"/>
      <c r="F228" s="406"/>
      <c r="G228" s="427"/>
      <c r="H228" s="427"/>
      <c r="I228" s="427"/>
      <c r="J228" s="428"/>
      <c r="K228" s="432"/>
      <c r="L228" s="429"/>
      <c r="M228" s="431"/>
      <c r="N228" s="431"/>
      <c r="O228" s="433"/>
      <c r="P228" s="410">
        <v>33</v>
      </c>
      <c r="Q228" s="580">
        <f t="shared" si="7"/>
        <v>46245</v>
      </c>
      <c r="R228" s="437">
        <v>46239</v>
      </c>
      <c r="S228" s="574" t="s">
        <v>78</v>
      </c>
      <c r="T228" s="574">
        <v>46239</v>
      </c>
      <c r="U228" s="437">
        <v>46232</v>
      </c>
      <c r="V228" s="574" t="s">
        <v>78</v>
      </c>
      <c r="W228" s="438">
        <v>46232</v>
      </c>
      <c r="X228" s="407"/>
      <c r="Y228" s="409"/>
      <c r="Z228" s="546"/>
      <c r="AA228" s="557"/>
      <c r="AB228" s="546"/>
      <c r="AC228" s="521"/>
      <c r="AD228" s="521"/>
      <c r="AE228" s="521"/>
      <c r="AF228" s="402"/>
      <c r="AG228" s="402"/>
      <c r="AH228" s="433"/>
      <c r="AI228" s="412">
        <f t="shared" si="6"/>
        <v>12</v>
      </c>
      <c r="AJ228" s="413">
        <v>8</v>
      </c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</row>
    <row r="229" spans="2:85" s="12" customFormat="1">
      <c r="B229" s="401" t="s">
        <v>41</v>
      </c>
      <c r="C229" s="402">
        <v>46247</v>
      </c>
      <c r="D229" s="403"/>
      <c r="E229" s="404"/>
      <c r="F229" s="406"/>
      <c r="G229" s="427"/>
      <c r="H229" s="427"/>
      <c r="I229" s="427"/>
      <c r="J229" s="603">
        <v>45597</v>
      </c>
      <c r="K229" s="574" t="s">
        <v>78</v>
      </c>
      <c r="L229" s="604">
        <v>46112</v>
      </c>
      <c r="M229" s="431"/>
      <c r="N229" s="431"/>
      <c r="O229" s="433"/>
      <c r="P229" s="410">
        <v>33</v>
      </c>
      <c r="Q229" s="580">
        <f t="shared" si="7"/>
        <v>46246</v>
      </c>
      <c r="R229" s="437">
        <v>46240</v>
      </c>
      <c r="S229" s="574" t="s">
        <v>78</v>
      </c>
      <c r="T229" s="574">
        <v>46240</v>
      </c>
      <c r="U229" s="437">
        <v>46233</v>
      </c>
      <c r="V229" s="574" t="s">
        <v>78</v>
      </c>
      <c r="W229" s="438">
        <v>46233</v>
      </c>
      <c r="X229" s="407"/>
      <c r="Y229" s="409"/>
      <c r="Z229" s="546"/>
      <c r="AA229" s="557"/>
      <c r="AB229" s="546"/>
      <c r="AC229" s="521"/>
      <c r="AD229" s="521"/>
      <c r="AE229" s="521"/>
      <c r="AF229" s="402"/>
      <c r="AG229" s="402"/>
      <c r="AH229" s="433"/>
      <c r="AI229" s="412">
        <f t="shared" si="6"/>
        <v>13</v>
      </c>
      <c r="AJ229" s="413">
        <v>9</v>
      </c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</row>
    <row r="230" spans="2:85" s="12" customFormat="1">
      <c r="B230" s="401" t="s">
        <v>42</v>
      </c>
      <c r="C230" s="402">
        <v>46248</v>
      </c>
      <c r="D230" s="403"/>
      <c r="E230" s="404"/>
      <c r="F230" s="406"/>
      <c r="G230" s="427"/>
      <c r="H230" s="427"/>
      <c r="I230" s="426">
        <v>46113</v>
      </c>
      <c r="J230" s="428"/>
      <c r="K230" s="432"/>
      <c r="L230" s="429"/>
      <c r="M230" s="431"/>
      <c r="N230" s="430">
        <v>46113</v>
      </c>
      <c r="O230" s="433"/>
      <c r="P230" s="410">
        <v>33</v>
      </c>
      <c r="Q230" s="580">
        <f t="shared" si="7"/>
        <v>46247</v>
      </c>
      <c r="R230" s="437">
        <v>46241</v>
      </c>
      <c r="S230" s="574" t="s">
        <v>78</v>
      </c>
      <c r="T230" s="574">
        <v>46243</v>
      </c>
      <c r="U230" s="437">
        <v>46234</v>
      </c>
      <c r="V230" s="574" t="s">
        <v>78</v>
      </c>
      <c r="W230" s="438">
        <v>46236</v>
      </c>
      <c r="X230" s="407"/>
      <c r="Y230" s="409"/>
      <c r="Z230" s="546"/>
      <c r="AA230" s="560">
        <v>45597</v>
      </c>
      <c r="AB230" s="549" t="s">
        <v>78</v>
      </c>
      <c r="AC230" s="528">
        <v>46082</v>
      </c>
      <c r="AD230" s="521"/>
      <c r="AE230" s="521"/>
      <c r="AF230" s="402"/>
      <c r="AG230" s="402"/>
      <c r="AH230" s="433"/>
      <c r="AI230" s="412">
        <f t="shared" si="6"/>
        <v>14</v>
      </c>
      <c r="AJ230" s="413">
        <v>10</v>
      </c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</row>
    <row r="231" spans="2:85" s="12" customFormat="1">
      <c r="B231" s="414" t="s">
        <v>43</v>
      </c>
      <c r="C231" s="415">
        <v>46249</v>
      </c>
      <c r="D231" s="416"/>
      <c r="E231" s="417"/>
      <c r="F231" s="419"/>
      <c r="G231" s="424"/>
      <c r="H231" s="424"/>
      <c r="I231" s="424"/>
      <c r="J231" s="434"/>
      <c r="K231" s="575"/>
      <c r="L231" s="435"/>
      <c r="M231" s="436"/>
      <c r="N231" s="436"/>
      <c r="O231" s="433"/>
      <c r="P231" s="422">
        <v>34</v>
      </c>
      <c r="Q231" s="580">
        <f t="shared" si="7"/>
        <v>46248</v>
      </c>
      <c r="R231" s="434"/>
      <c r="S231" s="575"/>
      <c r="T231" s="575"/>
      <c r="U231" s="434"/>
      <c r="V231" s="575"/>
      <c r="W231" s="435"/>
      <c r="X231" s="420"/>
      <c r="Y231" s="544"/>
      <c r="Z231" s="545"/>
      <c r="AA231" s="556"/>
      <c r="AB231" s="545"/>
      <c r="AC231" s="522"/>
      <c r="AD231" s="522"/>
      <c r="AE231" s="522"/>
      <c r="AF231" s="415"/>
      <c r="AG231" s="415"/>
      <c r="AH231" s="433"/>
      <c r="AI231" s="412">
        <f t="shared" si="6"/>
        <v>15</v>
      </c>
      <c r="AJ231" s="423" t="s">
        <v>18</v>
      </c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</row>
    <row r="232" spans="2:85" s="12" customFormat="1">
      <c r="B232" s="414" t="s">
        <v>37</v>
      </c>
      <c r="C232" s="415">
        <v>46250</v>
      </c>
      <c r="D232" s="416"/>
      <c r="E232" s="417"/>
      <c r="F232" s="419"/>
      <c r="G232" s="424"/>
      <c r="H232" s="424"/>
      <c r="I232" s="424"/>
      <c r="J232" s="434"/>
      <c r="K232" s="575"/>
      <c r="L232" s="435"/>
      <c r="M232" s="436"/>
      <c r="N232" s="436"/>
      <c r="O232" s="433"/>
      <c r="P232" s="422">
        <v>34</v>
      </c>
      <c r="Q232" s="580">
        <f t="shared" si="7"/>
        <v>46249</v>
      </c>
      <c r="R232" s="434"/>
      <c r="S232" s="575"/>
      <c r="T232" s="575"/>
      <c r="U232" s="434"/>
      <c r="V232" s="575"/>
      <c r="W232" s="435"/>
      <c r="X232" s="420"/>
      <c r="Y232" s="544"/>
      <c r="Z232" s="545"/>
      <c r="AA232" s="556"/>
      <c r="AB232" s="545"/>
      <c r="AC232" s="522"/>
      <c r="AD232" s="522"/>
      <c r="AE232" s="522"/>
      <c r="AF232" s="415"/>
      <c r="AG232" s="415"/>
      <c r="AH232" s="433"/>
      <c r="AI232" s="412">
        <f t="shared" si="6"/>
        <v>16</v>
      </c>
      <c r="AJ232" s="423" t="s">
        <v>18</v>
      </c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</row>
    <row r="233" spans="2:85" s="12" customFormat="1">
      <c r="B233" s="401" t="s">
        <v>38</v>
      </c>
      <c r="C233" s="402">
        <v>46251</v>
      </c>
      <c r="D233" s="403"/>
      <c r="E233" s="404"/>
      <c r="F233" s="406"/>
      <c r="G233" s="427"/>
      <c r="H233" s="427"/>
      <c r="I233" s="427"/>
      <c r="J233" s="428"/>
      <c r="K233" s="432"/>
      <c r="L233" s="429"/>
      <c r="M233" s="431"/>
      <c r="N233" s="431"/>
      <c r="O233" s="433"/>
      <c r="P233" s="410">
        <v>34</v>
      </c>
      <c r="Q233" s="580">
        <f t="shared" si="7"/>
        <v>46250</v>
      </c>
      <c r="R233" s="437">
        <v>46244</v>
      </c>
      <c r="S233" s="574" t="s">
        <v>78</v>
      </c>
      <c r="T233" s="574">
        <v>46244</v>
      </c>
      <c r="U233" s="437">
        <v>46237</v>
      </c>
      <c r="V233" s="574" t="s">
        <v>78</v>
      </c>
      <c r="W233" s="438">
        <v>46237</v>
      </c>
      <c r="X233" s="407"/>
      <c r="Y233" s="409"/>
      <c r="Z233" s="546"/>
      <c r="AA233" s="557"/>
      <c r="AB233" s="546"/>
      <c r="AC233" s="521"/>
      <c r="AD233" s="521"/>
      <c r="AE233" s="521"/>
      <c r="AF233" s="426">
        <v>46174</v>
      </c>
      <c r="AG233" s="426">
        <v>46082</v>
      </c>
      <c r="AH233" s="433"/>
      <c r="AI233" s="412">
        <f t="shared" si="6"/>
        <v>17</v>
      </c>
      <c r="AJ233" s="423">
        <v>11</v>
      </c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</row>
    <row r="234" spans="2:85" s="12" customFormat="1">
      <c r="B234" s="401" t="s">
        <v>39</v>
      </c>
      <c r="C234" s="402">
        <v>46252</v>
      </c>
      <c r="D234" s="403"/>
      <c r="E234" s="404"/>
      <c r="F234" s="406"/>
      <c r="G234" s="427"/>
      <c r="H234" s="427"/>
      <c r="I234" s="427"/>
      <c r="J234" s="428"/>
      <c r="K234" s="432"/>
      <c r="L234" s="429"/>
      <c r="M234" s="431"/>
      <c r="N234" s="431"/>
      <c r="O234" s="433"/>
      <c r="P234" s="410">
        <v>34</v>
      </c>
      <c r="Q234" s="580">
        <f t="shared" si="7"/>
        <v>46251</v>
      </c>
      <c r="R234" s="437">
        <v>46245</v>
      </c>
      <c r="S234" s="574" t="s">
        <v>78</v>
      </c>
      <c r="T234" s="574">
        <v>46245</v>
      </c>
      <c r="U234" s="437">
        <v>46238</v>
      </c>
      <c r="V234" s="574" t="s">
        <v>78</v>
      </c>
      <c r="W234" s="438">
        <v>46238</v>
      </c>
      <c r="X234" s="407"/>
      <c r="Y234" s="409"/>
      <c r="Z234" s="546"/>
      <c r="AA234" s="557"/>
      <c r="AB234" s="546"/>
      <c r="AC234" s="521"/>
      <c r="AD234" s="521"/>
      <c r="AE234" s="521"/>
      <c r="AF234" s="402"/>
      <c r="AG234" s="402"/>
      <c r="AH234" s="433"/>
      <c r="AI234" s="412">
        <f t="shared" si="6"/>
        <v>18</v>
      </c>
      <c r="AJ234" s="423">
        <v>12</v>
      </c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</row>
    <row r="235" spans="2:85" s="12" customFormat="1">
      <c r="B235" s="401" t="s">
        <v>40</v>
      </c>
      <c r="C235" s="402">
        <v>46253</v>
      </c>
      <c r="D235" s="403"/>
      <c r="E235" s="404"/>
      <c r="F235" s="406"/>
      <c r="G235" s="427"/>
      <c r="H235" s="427"/>
      <c r="I235" s="427"/>
      <c r="J235" s="428"/>
      <c r="K235" s="432"/>
      <c r="L235" s="429"/>
      <c r="M235" s="431"/>
      <c r="N235" s="431"/>
      <c r="O235" s="433"/>
      <c r="P235" s="410">
        <v>34</v>
      </c>
      <c r="Q235" s="580">
        <f t="shared" si="7"/>
        <v>46252</v>
      </c>
      <c r="R235" s="437">
        <v>46246</v>
      </c>
      <c r="S235" s="574" t="s">
        <v>78</v>
      </c>
      <c r="T235" s="574">
        <v>46246</v>
      </c>
      <c r="U235" s="437">
        <v>46239</v>
      </c>
      <c r="V235" s="574" t="s">
        <v>78</v>
      </c>
      <c r="W235" s="438">
        <v>46239</v>
      </c>
      <c r="X235" s="407"/>
      <c r="Y235" s="409"/>
      <c r="Z235" s="546"/>
      <c r="AA235" s="557"/>
      <c r="AB235" s="546"/>
      <c r="AC235" s="521"/>
      <c r="AD235" s="521"/>
      <c r="AE235" s="521"/>
      <c r="AF235" s="402"/>
      <c r="AG235" s="402"/>
      <c r="AH235" s="433"/>
      <c r="AI235" s="412">
        <f t="shared" si="6"/>
        <v>19</v>
      </c>
      <c r="AJ235" s="413">
        <v>13</v>
      </c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</row>
    <row r="236" spans="2:85" s="12" customFormat="1">
      <c r="B236" s="401" t="s">
        <v>41</v>
      </c>
      <c r="C236" s="402">
        <v>46254</v>
      </c>
      <c r="D236" s="403"/>
      <c r="E236" s="404"/>
      <c r="F236" s="406"/>
      <c r="G236" s="427"/>
      <c r="H236" s="427"/>
      <c r="I236" s="427"/>
      <c r="J236" s="428"/>
      <c r="K236" s="432"/>
      <c r="L236" s="429"/>
      <c r="M236" s="431"/>
      <c r="N236" s="431"/>
      <c r="O236" s="433"/>
      <c r="P236" s="410">
        <v>34</v>
      </c>
      <c r="Q236" s="580">
        <f t="shared" si="7"/>
        <v>46253</v>
      </c>
      <c r="R236" s="437">
        <v>46247</v>
      </c>
      <c r="S236" s="574" t="s">
        <v>78</v>
      </c>
      <c r="T236" s="574">
        <v>46247</v>
      </c>
      <c r="U236" s="437">
        <v>46240</v>
      </c>
      <c r="V236" s="574" t="s">
        <v>78</v>
      </c>
      <c r="W236" s="438">
        <v>46240</v>
      </c>
      <c r="X236" s="407"/>
      <c r="Y236" s="409"/>
      <c r="Z236" s="546"/>
      <c r="AA236" s="557"/>
      <c r="AB236" s="546"/>
      <c r="AC236" s="521"/>
      <c r="AD236" s="521"/>
      <c r="AE236" s="521"/>
      <c r="AF236" s="402"/>
      <c r="AG236" s="402"/>
      <c r="AH236" s="433"/>
      <c r="AI236" s="412">
        <f t="shared" si="6"/>
        <v>20</v>
      </c>
      <c r="AJ236" s="413">
        <v>14</v>
      </c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</row>
    <row r="237" spans="2:85" s="12" customFormat="1">
      <c r="B237" s="401" t="s">
        <v>42</v>
      </c>
      <c r="C237" s="402">
        <v>46255</v>
      </c>
      <c r="D237" s="403"/>
      <c r="E237" s="404"/>
      <c r="F237" s="406"/>
      <c r="G237" s="427"/>
      <c r="H237" s="427"/>
      <c r="I237" s="427"/>
      <c r="J237" s="428"/>
      <c r="K237" s="432"/>
      <c r="L237" s="429"/>
      <c r="M237" s="431"/>
      <c r="N237" s="431"/>
      <c r="O237" s="433"/>
      <c r="P237" s="410">
        <v>34</v>
      </c>
      <c r="Q237" s="580">
        <f t="shared" si="7"/>
        <v>46254</v>
      </c>
      <c r="R237" s="437">
        <v>46248</v>
      </c>
      <c r="S237" s="574" t="s">
        <v>78</v>
      </c>
      <c r="T237" s="574">
        <v>46250</v>
      </c>
      <c r="U237" s="437">
        <v>46241</v>
      </c>
      <c r="V237" s="574" t="s">
        <v>78</v>
      </c>
      <c r="W237" s="438">
        <v>46243</v>
      </c>
      <c r="X237" s="407"/>
      <c r="Y237" s="409"/>
      <c r="Z237" s="546"/>
      <c r="AA237" s="557"/>
      <c r="AB237" s="546"/>
      <c r="AC237" s="521"/>
      <c r="AD237" s="521"/>
      <c r="AE237" s="521"/>
      <c r="AF237" s="402"/>
      <c r="AG237" s="402"/>
      <c r="AH237" s="433"/>
      <c r="AI237" s="412">
        <f t="shared" si="6"/>
        <v>21</v>
      </c>
      <c r="AJ237" s="413">
        <v>15</v>
      </c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</row>
    <row r="238" spans="2:85" s="12" customFormat="1">
      <c r="B238" s="414" t="s">
        <v>43</v>
      </c>
      <c r="C238" s="415">
        <v>46256</v>
      </c>
      <c r="D238" s="416"/>
      <c r="E238" s="417"/>
      <c r="F238" s="419"/>
      <c r="G238" s="424"/>
      <c r="H238" s="424"/>
      <c r="I238" s="424"/>
      <c r="J238" s="434"/>
      <c r="K238" s="575"/>
      <c r="L238" s="435"/>
      <c r="M238" s="436"/>
      <c r="N238" s="436"/>
      <c r="O238" s="433"/>
      <c r="P238" s="422">
        <v>35</v>
      </c>
      <c r="Q238" s="580">
        <f t="shared" si="7"/>
        <v>46255</v>
      </c>
      <c r="R238" s="434"/>
      <c r="S238" s="575"/>
      <c r="T238" s="575"/>
      <c r="U238" s="434"/>
      <c r="V238" s="575"/>
      <c r="W238" s="435"/>
      <c r="X238" s="420"/>
      <c r="Y238" s="544"/>
      <c r="Z238" s="545"/>
      <c r="AA238" s="556"/>
      <c r="AB238" s="545"/>
      <c r="AC238" s="522"/>
      <c r="AD238" s="522"/>
      <c r="AE238" s="522"/>
      <c r="AF238" s="415"/>
      <c r="AG238" s="415"/>
      <c r="AH238" s="433"/>
      <c r="AI238" s="412">
        <f t="shared" si="6"/>
        <v>22</v>
      </c>
      <c r="AJ238" s="423" t="s">
        <v>18</v>
      </c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</row>
    <row r="239" spans="2:85" s="12" customFormat="1">
      <c r="B239" s="414" t="s">
        <v>37</v>
      </c>
      <c r="C239" s="415">
        <v>46257</v>
      </c>
      <c r="D239" s="416"/>
      <c r="E239" s="417"/>
      <c r="F239" s="419"/>
      <c r="G239" s="424"/>
      <c r="H239" s="424"/>
      <c r="I239" s="424"/>
      <c r="J239" s="434"/>
      <c r="K239" s="575"/>
      <c r="L239" s="435"/>
      <c r="M239" s="436"/>
      <c r="N239" s="436"/>
      <c r="O239" s="433"/>
      <c r="P239" s="422">
        <v>35</v>
      </c>
      <c r="Q239" s="580">
        <f t="shared" si="7"/>
        <v>46256</v>
      </c>
      <c r="R239" s="434"/>
      <c r="S239" s="575"/>
      <c r="T239" s="575"/>
      <c r="U239" s="434"/>
      <c r="V239" s="575"/>
      <c r="W239" s="435"/>
      <c r="X239" s="420"/>
      <c r="Y239" s="544"/>
      <c r="Z239" s="545"/>
      <c r="AA239" s="556"/>
      <c r="AB239" s="545"/>
      <c r="AC239" s="522"/>
      <c r="AD239" s="522"/>
      <c r="AE239" s="522"/>
      <c r="AF239" s="415"/>
      <c r="AG239" s="415"/>
      <c r="AH239" s="433"/>
      <c r="AI239" s="412">
        <f t="shared" si="6"/>
        <v>23</v>
      </c>
      <c r="AJ239" s="423" t="s">
        <v>18</v>
      </c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</row>
    <row r="240" spans="2:85" s="12" customFormat="1">
      <c r="B240" s="401" t="s">
        <v>38</v>
      </c>
      <c r="C240" s="402">
        <v>46258</v>
      </c>
      <c r="D240" s="403"/>
      <c r="E240" s="404"/>
      <c r="F240" s="406"/>
      <c r="G240" s="427"/>
      <c r="H240" s="426">
        <v>46204</v>
      </c>
      <c r="I240" s="427"/>
      <c r="J240" s="428"/>
      <c r="K240" s="432"/>
      <c r="L240" s="429"/>
      <c r="M240" s="431"/>
      <c r="N240" s="431"/>
      <c r="O240" s="433"/>
      <c r="P240" s="410">
        <v>35</v>
      </c>
      <c r="Q240" s="580">
        <f t="shared" si="7"/>
        <v>46257</v>
      </c>
      <c r="R240" s="437">
        <v>46251</v>
      </c>
      <c r="S240" s="574" t="s">
        <v>78</v>
      </c>
      <c r="T240" s="574">
        <v>46251</v>
      </c>
      <c r="U240" s="437">
        <v>46244</v>
      </c>
      <c r="V240" s="574" t="s">
        <v>78</v>
      </c>
      <c r="W240" s="438">
        <v>46244</v>
      </c>
      <c r="X240" s="407"/>
      <c r="Y240" s="409"/>
      <c r="Z240" s="546"/>
      <c r="AA240" s="557"/>
      <c r="AB240" s="546"/>
      <c r="AC240" s="521"/>
      <c r="AD240" s="521"/>
      <c r="AE240" s="521"/>
      <c r="AF240" s="402"/>
      <c r="AG240" s="402"/>
      <c r="AH240" s="433"/>
      <c r="AI240" s="412">
        <f t="shared" si="6"/>
        <v>24</v>
      </c>
      <c r="AJ240" s="423">
        <v>16</v>
      </c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</row>
    <row r="241" spans="2:85" s="12" customFormat="1">
      <c r="B241" s="401" t="s">
        <v>39</v>
      </c>
      <c r="C241" s="402">
        <v>46259</v>
      </c>
      <c r="D241" s="403"/>
      <c r="E241" s="404"/>
      <c r="F241" s="406"/>
      <c r="G241" s="427"/>
      <c r="H241" s="427"/>
      <c r="I241" s="427"/>
      <c r="J241" s="428"/>
      <c r="K241" s="432"/>
      <c r="L241" s="429"/>
      <c r="M241" s="431"/>
      <c r="N241" s="431"/>
      <c r="O241" s="433"/>
      <c r="P241" s="410">
        <v>35</v>
      </c>
      <c r="Q241" s="580">
        <f t="shared" si="7"/>
        <v>46258</v>
      </c>
      <c r="R241" s="437">
        <v>46252</v>
      </c>
      <c r="S241" s="574" t="s">
        <v>78</v>
      </c>
      <c r="T241" s="574">
        <v>46252</v>
      </c>
      <c r="U241" s="437">
        <v>46245</v>
      </c>
      <c r="V241" s="574" t="s">
        <v>78</v>
      </c>
      <c r="W241" s="438">
        <v>46245</v>
      </c>
      <c r="X241" s="407"/>
      <c r="Y241" s="409"/>
      <c r="Z241" s="546"/>
      <c r="AA241" s="557"/>
      <c r="AB241" s="546"/>
      <c r="AC241" s="521"/>
      <c r="AD241" s="521"/>
      <c r="AE241" s="521"/>
      <c r="AF241" s="402"/>
      <c r="AG241" s="402"/>
      <c r="AH241" s="433"/>
      <c r="AI241" s="412">
        <f t="shared" si="6"/>
        <v>25</v>
      </c>
      <c r="AJ241" s="423">
        <v>17</v>
      </c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</row>
    <row r="242" spans="2:85" s="12" customFormat="1">
      <c r="B242" s="401" t="s">
        <v>40</v>
      </c>
      <c r="C242" s="402">
        <v>46260</v>
      </c>
      <c r="D242" s="403"/>
      <c r="E242" s="404"/>
      <c r="F242" s="406"/>
      <c r="G242" s="427"/>
      <c r="H242" s="427"/>
      <c r="I242" s="427"/>
      <c r="J242" s="428"/>
      <c r="K242" s="432"/>
      <c r="L242" s="429"/>
      <c r="M242" s="431"/>
      <c r="N242" s="431"/>
      <c r="O242" s="433"/>
      <c r="P242" s="410">
        <v>35</v>
      </c>
      <c r="Q242" s="580">
        <f t="shared" si="7"/>
        <v>46259</v>
      </c>
      <c r="R242" s="437">
        <v>46253</v>
      </c>
      <c r="S242" s="574" t="s">
        <v>78</v>
      </c>
      <c r="T242" s="574">
        <v>46253</v>
      </c>
      <c r="U242" s="437">
        <v>46246</v>
      </c>
      <c r="V242" s="574" t="s">
        <v>78</v>
      </c>
      <c r="W242" s="438">
        <v>46246</v>
      </c>
      <c r="X242" s="407"/>
      <c r="Y242" s="409"/>
      <c r="Z242" s="546"/>
      <c r="AA242" s="557"/>
      <c r="AB242" s="546"/>
      <c r="AC242" s="521"/>
      <c r="AD242" s="521"/>
      <c r="AE242" s="521"/>
      <c r="AF242" s="402"/>
      <c r="AG242" s="402"/>
      <c r="AH242" s="433"/>
      <c r="AI242" s="412">
        <f t="shared" si="6"/>
        <v>26</v>
      </c>
      <c r="AJ242" s="413">
        <v>18</v>
      </c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</row>
    <row r="243" spans="2:85" s="12" customFormat="1">
      <c r="B243" s="401" t="s">
        <v>41</v>
      </c>
      <c r="C243" s="402">
        <v>46261</v>
      </c>
      <c r="D243" s="403"/>
      <c r="E243" s="404"/>
      <c r="F243" s="406"/>
      <c r="G243" s="427"/>
      <c r="H243" s="427"/>
      <c r="I243" s="427"/>
      <c r="J243" s="428"/>
      <c r="K243" s="432"/>
      <c r="L243" s="429"/>
      <c r="M243" s="431"/>
      <c r="N243" s="431"/>
      <c r="O243" s="433"/>
      <c r="P243" s="410">
        <v>35</v>
      </c>
      <c r="Q243" s="580">
        <f t="shared" si="7"/>
        <v>46260</v>
      </c>
      <c r="R243" s="437">
        <v>46254</v>
      </c>
      <c r="S243" s="574" t="s">
        <v>78</v>
      </c>
      <c r="T243" s="574">
        <v>46254</v>
      </c>
      <c r="U243" s="437">
        <v>46247</v>
      </c>
      <c r="V243" s="574" t="s">
        <v>78</v>
      </c>
      <c r="W243" s="438">
        <v>46247</v>
      </c>
      <c r="X243" s="407"/>
      <c r="Y243" s="409"/>
      <c r="Z243" s="546"/>
      <c r="AA243" s="557"/>
      <c r="AB243" s="546"/>
      <c r="AC243" s="521"/>
      <c r="AD243" s="521"/>
      <c r="AE243" s="521"/>
      <c r="AF243" s="402"/>
      <c r="AG243" s="402"/>
      <c r="AH243" s="433"/>
      <c r="AI243" s="412">
        <f t="shared" si="6"/>
        <v>27</v>
      </c>
      <c r="AJ243" s="413">
        <v>19</v>
      </c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</row>
    <row r="244" spans="2:85" s="12" customFormat="1">
      <c r="B244" s="401" t="s">
        <v>42</v>
      </c>
      <c r="C244" s="402">
        <v>46262</v>
      </c>
      <c r="D244" s="403"/>
      <c r="E244" s="404"/>
      <c r="F244" s="406"/>
      <c r="G244" s="427"/>
      <c r="H244" s="427"/>
      <c r="I244" s="427"/>
      <c r="J244" s="428"/>
      <c r="K244" s="432"/>
      <c r="L244" s="429"/>
      <c r="M244" s="431"/>
      <c r="N244" s="431"/>
      <c r="O244" s="433"/>
      <c r="P244" s="410">
        <v>35</v>
      </c>
      <c r="Q244" s="580">
        <f t="shared" si="7"/>
        <v>46261</v>
      </c>
      <c r="R244" s="437">
        <v>46255</v>
      </c>
      <c r="S244" s="574" t="s">
        <v>78</v>
      </c>
      <c r="T244" s="574">
        <v>46257</v>
      </c>
      <c r="U244" s="437">
        <v>46248</v>
      </c>
      <c r="V244" s="574" t="s">
        <v>78</v>
      </c>
      <c r="W244" s="438">
        <v>46250</v>
      </c>
      <c r="X244" s="407"/>
      <c r="Y244" s="409"/>
      <c r="Z244" s="546"/>
      <c r="AA244" s="557"/>
      <c r="AB244" s="546"/>
      <c r="AC244" s="521"/>
      <c r="AD244" s="521"/>
      <c r="AE244" s="521"/>
      <c r="AF244" s="402"/>
      <c r="AG244" s="402"/>
      <c r="AH244" s="433"/>
      <c r="AI244" s="412">
        <f t="shared" si="6"/>
        <v>28</v>
      </c>
      <c r="AJ244" s="413">
        <v>20</v>
      </c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</row>
    <row r="245" spans="2:85" s="12" customFormat="1">
      <c r="B245" s="414" t="s">
        <v>43</v>
      </c>
      <c r="C245" s="415">
        <v>46263</v>
      </c>
      <c r="D245" s="416"/>
      <c r="E245" s="417"/>
      <c r="F245" s="419"/>
      <c r="G245" s="424"/>
      <c r="H245" s="424"/>
      <c r="I245" s="424"/>
      <c r="J245" s="434"/>
      <c r="K245" s="575"/>
      <c r="L245" s="435"/>
      <c r="M245" s="436"/>
      <c r="N245" s="436"/>
      <c r="O245" s="433"/>
      <c r="P245" s="422">
        <v>36</v>
      </c>
      <c r="Q245" s="580">
        <f t="shared" si="7"/>
        <v>46262</v>
      </c>
      <c r="R245" s="434"/>
      <c r="S245" s="575"/>
      <c r="T245" s="575"/>
      <c r="U245" s="434"/>
      <c r="V245" s="575"/>
      <c r="W245" s="435"/>
      <c r="X245" s="420"/>
      <c r="Y245" s="544"/>
      <c r="Z245" s="545"/>
      <c r="AA245" s="556"/>
      <c r="AB245" s="545"/>
      <c r="AC245" s="522"/>
      <c r="AD245" s="522"/>
      <c r="AE245" s="522"/>
      <c r="AF245" s="415"/>
      <c r="AG245" s="415"/>
      <c r="AH245" s="433"/>
      <c r="AI245" s="412">
        <f t="shared" si="6"/>
        <v>29</v>
      </c>
      <c r="AJ245" s="423" t="s">
        <v>18</v>
      </c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</row>
    <row r="246" spans="2:85" s="12" customFormat="1">
      <c r="B246" s="414" t="s">
        <v>37</v>
      </c>
      <c r="C246" s="415">
        <v>46264</v>
      </c>
      <c r="D246" s="416"/>
      <c r="E246" s="417"/>
      <c r="F246" s="419"/>
      <c r="G246" s="424"/>
      <c r="H246" s="424"/>
      <c r="I246" s="424"/>
      <c r="J246" s="434"/>
      <c r="K246" s="575"/>
      <c r="L246" s="435"/>
      <c r="M246" s="436"/>
      <c r="N246" s="436"/>
      <c r="O246" s="433"/>
      <c r="P246" s="422">
        <v>36</v>
      </c>
      <c r="Q246" s="580">
        <f t="shared" si="7"/>
        <v>46263</v>
      </c>
      <c r="R246" s="434"/>
      <c r="S246" s="575"/>
      <c r="T246" s="575"/>
      <c r="U246" s="434"/>
      <c r="V246" s="575"/>
      <c r="W246" s="435"/>
      <c r="X246" s="420"/>
      <c r="Y246" s="544"/>
      <c r="Z246" s="545"/>
      <c r="AA246" s="556"/>
      <c r="AB246" s="545"/>
      <c r="AC246" s="522"/>
      <c r="AD246" s="522"/>
      <c r="AE246" s="522"/>
      <c r="AF246" s="415"/>
      <c r="AG246" s="415"/>
      <c r="AH246" s="433"/>
      <c r="AI246" s="412">
        <f t="shared" si="6"/>
        <v>30</v>
      </c>
      <c r="AJ246" s="423" t="s">
        <v>18</v>
      </c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</row>
    <row r="247" spans="2:85" s="12" customFormat="1" ht="14" thickBot="1">
      <c r="B247" s="468" t="s">
        <v>38</v>
      </c>
      <c r="C247" s="469">
        <v>46265</v>
      </c>
      <c r="D247" s="470"/>
      <c r="E247" s="471"/>
      <c r="F247" s="505"/>
      <c r="G247" s="472"/>
      <c r="H247" s="472"/>
      <c r="I247" s="472"/>
      <c r="J247" s="473"/>
      <c r="K247" s="591"/>
      <c r="L247" s="474"/>
      <c r="M247" s="475"/>
      <c r="N247" s="475"/>
      <c r="O247" s="433"/>
      <c r="P247" s="476">
        <v>36</v>
      </c>
      <c r="Q247" s="581">
        <f t="shared" si="7"/>
        <v>46264</v>
      </c>
      <c r="R247" s="584">
        <v>46258</v>
      </c>
      <c r="S247" s="585" t="s">
        <v>78</v>
      </c>
      <c r="T247" s="585">
        <v>46258</v>
      </c>
      <c r="U247" s="584">
        <v>46251</v>
      </c>
      <c r="V247" s="585" t="s">
        <v>78</v>
      </c>
      <c r="W247" s="586">
        <v>46251</v>
      </c>
      <c r="X247" s="566">
        <v>45627</v>
      </c>
      <c r="Y247" s="594" t="s">
        <v>78</v>
      </c>
      <c r="Z247" s="594">
        <v>46113</v>
      </c>
      <c r="AA247" s="561"/>
      <c r="AB247" s="553"/>
      <c r="AC247" s="525"/>
      <c r="AD247" s="525"/>
      <c r="AE247" s="525"/>
      <c r="AF247" s="469"/>
      <c r="AG247" s="469"/>
      <c r="AH247" s="433"/>
      <c r="AI247" s="442">
        <f t="shared" si="6"/>
        <v>31</v>
      </c>
      <c r="AJ247" s="423">
        <v>21</v>
      </c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</row>
    <row r="248" spans="2:85" s="12" customFormat="1">
      <c r="B248" s="477" t="s">
        <v>39</v>
      </c>
      <c r="C248" s="478">
        <v>46266</v>
      </c>
      <c r="D248" s="479"/>
      <c r="E248" s="480"/>
      <c r="F248" s="506"/>
      <c r="G248" s="481"/>
      <c r="H248" s="481"/>
      <c r="I248" s="481"/>
      <c r="J248" s="482"/>
      <c r="K248" s="592"/>
      <c r="L248" s="483"/>
      <c r="M248" s="484"/>
      <c r="N248" s="484"/>
      <c r="O248" s="433"/>
      <c r="P248" s="485">
        <v>36</v>
      </c>
      <c r="Q248" s="579">
        <f t="shared" si="7"/>
        <v>46265</v>
      </c>
      <c r="R248" s="587">
        <v>46259</v>
      </c>
      <c r="S248" s="588" t="s">
        <v>78</v>
      </c>
      <c r="T248" s="588">
        <v>46259</v>
      </c>
      <c r="U248" s="587">
        <v>46252</v>
      </c>
      <c r="V248" s="588" t="s">
        <v>78</v>
      </c>
      <c r="W248" s="589">
        <v>46252</v>
      </c>
      <c r="X248" s="407"/>
      <c r="Y248" s="409"/>
      <c r="Z248" s="546"/>
      <c r="AA248" s="569"/>
      <c r="AB248" s="568"/>
      <c r="AC248" s="526"/>
      <c r="AD248" s="526"/>
      <c r="AE248" s="526"/>
      <c r="AF248" s="478"/>
      <c r="AG248" s="478"/>
      <c r="AH248" s="433"/>
      <c r="AI248" s="399">
        <f t="shared" si="6"/>
        <v>1</v>
      </c>
      <c r="AJ248" s="400">
        <v>1</v>
      </c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</row>
    <row r="249" spans="2:85" s="12" customFormat="1">
      <c r="B249" s="401" t="s">
        <v>40</v>
      </c>
      <c r="C249" s="402">
        <v>46267</v>
      </c>
      <c r="D249" s="403"/>
      <c r="E249" s="404"/>
      <c r="F249" s="406"/>
      <c r="G249" s="427"/>
      <c r="H249" s="427"/>
      <c r="I249" s="427"/>
      <c r="J249" s="428"/>
      <c r="K249" s="432"/>
      <c r="L249" s="429"/>
      <c r="M249" s="431"/>
      <c r="N249" s="431"/>
      <c r="O249" s="433"/>
      <c r="P249" s="410">
        <v>36</v>
      </c>
      <c r="Q249" s="580">
        <f t="shared" si="7"/>
        <v>46266</v>
      </c>
      <c r="R249" s="437">
        <v>46260</v>
      </c>
      <c r="S249" s="574" t="s">
        <v>78</v>
      </c>
      <c r="T249" s="574">
        <v>46260</v>
      </c>
      <c r="U249" s="437">
        <v>46253</v>
      </c>
      <c r="V249" s="574" t="s">
        <v>78</v>
      </c>
      <c r="W249" s="438">
        <v>46253</v>
      </c>
      <c r="X249" s="407"/>
      <c r="Y249" s="409"/>
      <c r="Z249" s="546"/>
      <c r="AA249" s="557"/>
      <c r="AB249" s="546"/>
      <c r="AC249" s="521"/>
      <c r="AD249" s="521"/>
      <c r="AE249" s="521"/>
      <c r="AF249" s="402"/>
      <c r="AG249" s="402"/>
      <c r="AH249" s="433"/>
      <c r="AI249" s="412">
        <f t="shared" si="6"/>
        <v>2</v>
      </c>
      <c r="AJ249" s="413">
        <v>2</v>
      </c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</row>
    <row r="250" spans="2:85" s="12" customFormat="1">
      <c r="B250" s="401" t="s">
        <v>41</v>
      </c>
      <c r="C250" s="402">
        <v>46268</v>
      </c>
      <c r="D250" s="403"/>
      <c r="E250" s="404"/>
      <c r="F250" s="426">
        <v>46235</v>
      </c>
      <c r="G250" s="427"/>
      <c r="H250" s="427"/>
      <c r="I250" s="427"/>
      <c r="J250" s="428"/>
      <c r="K250" s="432"/>
      <c r="L250" s="429"/>
      <c r="M250" s="431"/>
      <c r="N250" s="431"/>
      <c r="O250" s="433"/>
      <c r="P250" s="410">
        <v>36</v>
      </c>
      <c r="Q250" s="580">
        <f t="shared" si="7"/>
        <v>46267</v>
      </c>
      <c r="R250" s="437">
        <v>46261</v>
      </c>
      <c r="S250" s="574" t="s">
        <v>78</v>
      </c>
      <c r="T250" s="574">
        <v>46261</v>
      </c>
      <c r="U250" s="437">
        <v>46254</v>
      </c>
      <c r="V250" s="574" t="s">
        <v>78</v>
      </c>
      <c r="W250" s="438">
        <v>46254</v>
      </c>
      <c r="X250" s="407"/>
      <c r="Y250" s="409"/>
      <c r="Z250" s="546"/>
      <c r="AA250" s="557"/>
      <c r="AB250" s="546"/>
      <c r="AC250" s="521"/>
      <c r="AD250" s="521"/>
      <c r="AE250" s="521"/>
      <c r="AF250" s="402"/>
      <c r="AG250" s="402"/>
      <c r="AH250" s="433"/>
      <c r="AI250" s="412">
        <f t="shared" si="6"/>
        <v>3</v>
      </c>
      <c r="AJ250" s="413">
        <v>3</v>
      </c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</row>
    <row r="251" spans="2:85" s="12" customFormat="1">
      <c r="B251" s="401" t="s">
        <v>42</v>
      </c>
      <c r="C251" s="402">
        <v>46269</v>
      </c>
      <c r="D251" s="403"/>
      <c r="E251" s="404"/>
      <c r="F251" s="406"/>
      <c r="G251" s="427"/>
      <c r="H251" s="427"/>
      <c r="I251" s="427"/>
      <c r="J251" s="428"/>
      <c r="K251" s="432"/>
      <c r="L251" s="429"/>
      <c r="M251" s="431"/>
      <c r="N251" s="431"/>
      <c r="O251" s="433"/>
      <c r="P251" s="410">
        <v>36</v>
      </c>
      <c r="Q251" s="580">
        <f t="shared" si="7"/>
        <v>46268</v>
      </c>
      <c r="R251" s="437">
        <v>46262</v>
      </c>
      <c r="S251" s="574" t="s">
        <v>78</v>
      </c>
      <c r="T251" s="574">
        <v>46264</v>
      </c>
      <c r="U251" s="437">
        <v>46255</v>
      </c>
      <c r="V251" s="574" t="s">
        <v>78</v>
      </c>
      <c r="W251" s="438">
        <v>46257</v>
      </c>
      <c r="X251" s="407"/>
      <c r="Y251" s="409"/>
      <c r="Z251" s="546"/>
      <c r="AA251" s="557"/>
      <c r="AB251" s="546"/>
      <c r="AC251" s="521"/>
      <c r="AD251" s="521"/>
      <c r="AE251" s="521"/>
      <c r="AF251" s="402"/>
      <c r="AG251" s="402"/>
      <c r="AH251" s="433"/>
      <c r="AI251" s="412">
        <f t="shared" si="6"/>
        <v>4</v>
      </c>
      <c r="AJ251" s="413">
        <v>4</v>
      </c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</row>
    <row r="252" spans="2:85" s="12" customFormat="1">
      <c r="B252" s="414" t="s">
        <v>43</v>
      </c>
      <c r="C252" s="415">
        <v>46270</v>
      </c>
      <c r="D252" s="416"/>
      <c r="E252" s="417"/>
      <c r="F252" s="419"/>
      <c r="G252" s="424"/>
      <c r="H252" s="424"/>
      <c r="I252" s="424"/>
      <c r="J252" s="434"/>
      <c r="K252" s="575"/>
      <c r="L252" s="435"/>
      <c r="M252" s="436"/>
      <c r="N252" s="436"/>
      <c r="O252" s="433"/>
      <c r="P252" s="422">
        <v>37</v>
      </c>
      <c r="Q252" s="580">
        <f t="shared" si="7"/>
        <v>46269</v>
      </c>
      <c r="R252" s="434"/>
      <c r="S252" s="575"/>
      <c r="T252" s="575"/>
      <c r="U252" s="434"/>
      <c r="V252" s="575"/>
      <c r="W252" s="435"/>
      <c r="X252" s="420"/>
      <c r="Y252" s="544"/>
      <c r="Z252" s="545"/>
      <c r="AA252" s="556"/>
      <c r="AB252" s="545"/>
      <c r="AC252" s="522"/>
      <c r="AD252" s="522"/>
      <c r="AE252" s="522"/>
      <c r="AF252" s="415"/>
      <c r="AG252" s="415"/>
      <c r="AH252" s="433"/>
      <c r="AI252" s="412">
        <f t="shared" si="6"/>
        <v>5</v>
      </c>
      <c r="AJ252" s="423" t="s">
        <v>18</v>
      </c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</row>
    <row r="253" spans="2:85" s="12" customFormat="1">
      <c r="B253" s="414" t="s">
        <v>37</v>
      </c>
      <c r="C253" s="415">
        <v>46271</v>
      </c>
      <c r="D253" s="416"/>
      <c r="E253" s="417"/>
      <c r="F253" s="419"/>
      <c r="G253" s="424"/>
      <c r="H253" s="424"/>
      <c r="I253" s="424"/>
      <c r="J253" s="434"/>
      <c r="K253" s="575"/>
      <c r="L253" s="435"/>
      <c r="M253" s="436"/>
      <c r="N253" s="436"/>
      <c r="O253" s="433"/>
      <c r="P253" s="422">
        <v>37</v>
      </c>
      <c r="Q253" s="580">
        <f t="shared" si="7"/>
        <v>46270</v>
      </c>
      <c r="R253" s="434"/>
      <c r="S253" s="575"/>
      <c r="T253" s="575"/>
      <c r="U253" s="434"/>
      <c r="V253" s="575"/>
      <c r="W253" s="435"/>
      <c r="X253" s="420"/>
      <c r="Y253" s="544"/>
      <c r="Z253" s="545"/>
      <c r="AA253" s="556"/>
      <c r="AB253" s="545"/>
      <c r="AC253" s="522"/>
      <c r="AD253" s="522"/>
      <c r="AE253" s="522"/>
      <c r="AF253" s="415"/>
      <c r="AG253" s="415"/>
      <c r="AH253" s="433"/>
      <c r="AI253" s="412">
        <f t="shared" si="6"/>
        <v>6</v>
      </c>
      <c r="AJ253" s="423" t="s">
        <v>18</v>
      </c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</row>
    <row r="254" spans="2:85" s="12" customFormat="1">
      <c r="B254" s="401" t="s">
        <v>38</v>
      </c>
      <c r="C254" s="402">
        <v>46272</v>
      </c>
      <c r="D254" s="403"/>
      <c r="E254" s="404"/>
      <c r="F254" s="406"/>
      <c r="G254" s="427"/>
      <c r="H254" s="427"/>
      <c r="I254" s="427"/>
      <c r="J254" s="428"/>
      <c r="K254" s="432"/>
      <c r="L254" s="429"/>
      <c r="M254" s="431"/>
      <c r="N254" s="431"/>
      <c r="O254" s="433"/>
      <c r="P254" s="410">
        <v>37</v>
      </c>
      <c r="Q254" s="580">
        <f t="shared" si="7"/>
        <v>46271</v>
      </c>
      <c r="R254" s="437">
        <v>46265</v>
      </c>
      <c r="S254" s="574" t="s">
        <v>78</v>
      </c>
      <c r="T254" s="574">
        <v>46265</v>
      </c>
      <c r="U254" s="437">
        <v>46258</v>
      </c>
      <c r="V254" s="574" t="s">
        <v>78</v>
      </c>
      <c r="W254" s="438">
        <v>46258</v>
      </c>
      <c r="X254" s="407"/>
      <c r="Y254" s="409"/>
      <c r="Z254" s="546"/>
      <c r="AA254" s="557"/>
      <c r="AB254" s="546"/>
      <c r="AC254" s="521"/>
      <c r="AD254" s="521"/>
      <c r="AE254" s="521"/>
      <c r="AF254" s="402"/>
      <c r="AG254" s="402"/>
      <c r="AH254" s="433"/>
      <c r="AI254" s="412">
        <f t="shared" si="6"/>
        <v>7</v>
      </c>
      <c r="AJ254" s="423">
        <v>5</v>
      </c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</row>
    <row r="255" spans="2:85" s="12" customFormat="1">
      <c r="B255" s="401" t="s">
        <v>39</v>
      </c>
      <c r="C255" s="402">
        <v>46273</v>
      </c>
      <c r="D255" s="403"/>
      <c r="E255" s="404"/>
      <c r="F255" s="406"/>
      <c r="G255" s="426">
        <v>46235</v>
      </c>
      <c r="H255" s="427"/>
      <c r="I255" s="427"/>
      <c r="J255" s="428"/>
      <c r="K255" s="432"/>
      <c r="L255" s="429"/>
      <c r="M255" s="430">
        <v>46266</v>
      </c>
      <c r="N255" s="431"/>
      <c r="O255" s="433"/>
      <c r="P255" s="410">
        <v>37</v>
      </c>
      <c r="Q255" s="580">
        <f t="shared" si="7"/>
        <v>46272</v>
      </c>
      <c r="R255" s="437">
        <v>46266</v>
      </c>
      <c r="S255" s="574" t="s">
        <v>78</v>
      </c>
      <c r="T255" s="574">
        <v>46266</v>
      </c>
      <c r="U255" s="437">
        <v>46259</v>
      </c>
      <c r="V255" s="574" t="s">
        <v>78</v>
      </c>
      <c r="W255" s="438">
        <v>46259</v>
      </c>
      <c r="X255" s="407"/>
      <c r="Y255" s="409"/>
      <c r="Z255" s="548"/>
      <c r="AA255" s="559"/>
      <c r="AB255" s="548"/>
      <c r="AC255" s="530"/>
      <c r="AD255" s="528">
        <v>46204</v>
      </c>
      <c r="AE255" s="528">
        <v>46113</v>
      </c>
      <c r="AF255" s="402"/>
      <c r="AG255" s="402"/>
      <c r="AH255" s="433"/>
      <c r="AI255" s="412">
        <f t="shared" si="6"/>
        <v>8</v>
      </c>
      <c r="AJ255" s="423">
        <v>6</v>
      </c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</row>
    <row r="256" spans="2:85" s="12" customFormat="1">
      <c r="B256" s="401" t="s">
        <v>40</v>
      </c>
      <c r="C256" s="402">
        <v>46274</v>
      </c>
      <c r="D256" s="403"/>
      <c r="E256" s="404"/>
      <c r="F256" s="406"/>
      <c r="G256" s="427"/>
      <c r="H256" s="427"/>
      <c r="I256" s="427"/>
      <c r="J256" s="428"/>
      <c r="K256" s="432"/>
      <c r="L256" s="429"/>
      <c r="M256" s="431"/>
      <c r="N256" s="431"/>
      <c r="O256" s="433"/>
      <c r="P256" s="410">
        <v>37</v>
      </c>
      <c r="Q256" s="580">
        <f t="shared" si="7"/>
        <v>46273</v>
      </c>
      <c r="R256" s="437">
        <v>46267</v>
      </c>
      <c r="S256" s="574" t="s">
        <v>78</v>
      </c>
      <c r="T256" s="574">
        <v>46267</v>
      </c>
      <c r="U256" s="437">
        <v>46260</v>
      </c>
      <c r="V256" s="574" t="s">
        <v>78</v>
      </c>
      <c r="W256" s="438">
        <v>46260</v>
      </c>
      <c r="X256" s="407"/>
      <c r="Y256" s="409"/>
      <c r="Z256" s="546"/>
      <c r="AA256" s="557"/>
      <c r="AB256" s="546"/>
      <c r="AC256" s="521"/>
      <c r="AD256" s="521"/>
      <c r="AE256" s="521"/>
      <c r="AF256" s="402"/>
      <c r="AG256" s="402"/>
      <c r="AH256" s="433"/>
      <c r="AI256" s="412">
        <f t="shared" si="6"/>
        <v>9</v>
      </c>
      <c r="AJ256" s="413">
        <v>7</v>
      </c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</row>
    <row r="257" spans="2:85" s="12" customFormat="1">
      <c r="B257" s="401" t="s">
        <v>41</v>
      </c>
      <c r="C257" s="402">
        <v>46275</v>
      </c>
      <c r="D257" s="403"/>
      <c r="E257" s="404"/>
      <c r="F257" s="406"/>
      <c r="G257" s="427"/>
      <c r="H257" s="427"/>
      <c r="I257" s="427"/>
      <c r="J257" s="428"/>
      <c r="K257" s="432"/>
      <c r="L257" s="429"/>
      <c r="M257" s="431"/>
      <c r="N257" s="431"/>
      <c r="O257" s="433"/>
      <c r="P257" s="410">
        <v>37</v>
      </c>
      <c r="Q257" s="580">
        <f t="shared" si="7"/>
        <v>46274</v>
      </c>
      <c r="R257" s="437">
        <v>46268</v>
      </c>
      <c r="S257" s="574" t="s">
        <v>78</v>
      </c>
      <c r="T257" s="574">
        <v>46268</v>
      </c>
      <c r="U257" s="437">
        <v>46261</v>
      </c>
      <c r="V257" s="574" t="s">
        <v>78</v>
      </c>
      <c r="W257" s="438">
        <v>46261</v>
      </c>
      <c r="X257" s="407"/>
      <c r="Y257" s="409"/>
      <c r="Z257" s="546"/>
      <c r="AA257" s="557"/>
      <c r="AB257" s="546"/>
      <c r="AC257" s="521"/>
      <c r="AD257" s="521"/>
      <c r="AE257" s="521"/>
      <c r="AF257" s="402"/>
      <c r="AG257" s="402"/>
      <c r="AH257" s="433"/>
      <c r="AI257" s="412">
        <f t="shared" si="6"/>
        <v>10</v>
      </c>
      <c r="AJ257" s="413">
        <v>8</v>
      </c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</row>
    <row r="258" spans="2:85" s="12" customFormat="1">
      <c r="B258" s="401" t="s">
        <v>42</v>
      </c>
      <c r="C258" s="402">
        <v>46276</v>
      </c>
      <c r="D258" s="403"/>
      <c r="E258" s="404"/>
      <c r="F258" s="406"/>
      <c r="G258" s="427"/>
      <c r="H258" s="427"/>
      <c r="I258" s="427"/>
      <c r="J258" s="603">
        <v>45627</v>
      </c>
      <c r="K258" s="574" t="s">
        <v>78</v>
      </c>
      <c r="L258" s="604">
        <v>46142</v>
      </c>
      <c r="M258" s="431"/>
      <c r="N258" s="431"/>
      <c r="O258" s="433"/>
      <c r="P258" s="410">
        <v>37</v>
      </c>
      <c r="Q258" s="580">
        <f t="shared" si="7"/>
        <v>46275</v>
      </c>
      <c r="R258" s="437">
        <v>46269</v>
      </c>
      <c r="S258" s="574" t="s">
        <v>78</v>
      </c>
      <c r="T258" s="574">
        <v>46271</v>
      </c>
      <c r="U258" s="437">
        <v>46262</v>
      </c>
      <c r="V258" s="574" t="s">
        <v>78</v>
      </c>
      <c r="W258" s="438">
        <v>46264</v>
      </c>
      <c r="X258" s="407"/>
      <c r="Y258" s="409"/>
      <c r="Z258" s="546"/>
      <c r="AA258" s="557"/>
      <c r="AB258" s="546"/>
      <c r="AC258" s="521"/>
      <c r="AD258" s="521"/>
      <c r="AE258" s="521"/>
      <c r="AF258" s="402"/>
      <c r="AG258" s="402"/>
      <c r="AH258" s="433"/>
      <c r="AI258" s="412">
        <f t="shared" si="6"/>
        <v>11</v>
      </c>
      <c r="AJ258" s="413">
        <v>9</v>
      </c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</row>
    <row r="259" spans="2:85" s="12" customFormat="1">
      <c r="B259" s="414" t="s">
        <v>43</v>
      </c>
      <c r="C259" s="415">
        <v>46277</v>
      </c>
      <c r="D259" s="416"/>
      <c r="E259" s="417"/>
      <c r="F259" s="419"/>
      <c r="G259" s="424"/>
      <c r="H259" s="424"/>
      <c r="I259" s="466"/>
      <c r="J259" s="434"/>
      <c r="K259" s="575"/>
      <c r="L259" s="435"/>
      <c r="M259" s="436"/>
      <c r="N259" s="466"/>
      <c r="O259" s="498"/>
      <c r="P259" s="422">
        <v>38</v>
      </c>
      <c r="Q259" s="580">
        <f t="shared" si="7"/>
        <v>46276</v>
      </c>
      <c r="R259" s="434"/>
      <c r="S259" s="575"/>
      <c r="T259" s="575"/>
      <c r="U259" s="434"/>
      <c r="V259" s="575"/>
      <c r="W259" s="435"/>
      <c r="X259" s="420"/>
      <c r="Y259" s="544"/>
      <c r="Z259" s="545"/>
      <c r="AA259" s="556"/>
      <c r="AB259" s="545"/>
      <c r="AC259" s="522"/>
      <c r="AD259" s="522"/>
      <c r="AE259" s="522"/>
      <c r="AF259" s="415"/>
      <c r="AG259" s="415"/>
      <c r="AH259" s="433"/>
      <c r="AI259" s="412">
        <f t="shared" si="6"/>
        <v>12</v>
      </c>
      <c r="AJ259" s="423" t="s">
        <v>18</v>
      </c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</row>
    <row r="260" spans="2:85" s="12" customFormat="1">
      <c r="B260" s="414" t="s">
        <v>37</v>
      </c>
      <c r="C260" s="415">
        <v>46278</v>
      </c>
      <c r="D260" s="416"/>
      <c r="E260" s="417"/>
      <c r="F260" s="419"/>
      <c r="G260" s="424"/>
      <c r="H260" s="424"/>
      <c r="I260" s="424"/>
      <c r="J260" s="434"/>
      <c r="K260" s="575"/>
      <c r="L260" s="435"/>
      <c r="M260" s="436"/>
      <c r="N260" s="436"/>
      <c r="O260" s="433"/>
      <c r="P260" s="422">
        <v>38</v>
      </c>
      <c r="Q260" s="580">
        <f t="shared" si="7"/>
        <v>46277</v>
      </c>
      <c r="R260" s="434"/>
      <c r="S260" s="575"/>
      <c r="T260" s="575"/>
      <c r="U260" s="434"/>
      <c r="V260" s="575"/>
      <c r="W260" s="435"/>
      <c r="X260" s="420"/>
      <c r="Y260" s="544"/>
      <c r="Z260" s="545"/>
      <c r="AA260" s="556"/>
      <c r="AB260" s="545"/>
      <c r="AC260" s="522"/>
      <c r="AD260" s="522"/>
      <c r="AE260" s="522"/>
      <c r="AF260" s="415"/>
      <c r="AG260" s="415"/>
      <c r="AH260" s="433"/>
      <c r="AI260" s="412">
        <f t="shared" si="6"/>
        <v>13</v>
      </c>
      <c r="AJ260" s="423" t="s">
        <v>18</v>
      </c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</row>
    <row r="261" spans="2:85" s="12" customFormat="1">
      <c r="B261" s="401" t="s">
        <v>38</v>
      </c>
      <c r="C261" s="402">
        <v>46279</v>
      </c>
      <c r="D261" s="403"/>
      <c r="E261" s="404"/>
      <c r="F261" s="406"/>
      <c r="G261" s="427"/>
      <c r="H261" s="427"/>
      <c r="I261" s="426">
        <v>46143</v>
      </c>
      <c r="J261" s="428"/>
      <c r="K261" s="432"/>
      <c r="L261" s="429"/>
      <c r="M261" s="431"/>
      <c r="N261" s="430">
        <v>46143</v>
      </c>
      <c r="O261" s="433"/>
      <c r="P261" s="410">
        <v>38</v>
      </c>
      <c r="Q261" s="580">
        <f t="shared" si="7"/>
        <v>46278</v>
      </c>
      <c r="R261" s="437">
        <v>46272</v>
      </c>
      <c r="S261" s="574" t="s">
        <v>78</v>
      </c>
      <c r="T261" s="574">
        <v>46272</v>
      </c>
      <c r="U261" s="437">
        <v>46265</v>
      </c>
      <c r="V261" s="574" t="s">
        <v>78</v>
      </c>
      <c r="W261" s="438">
        <v>46265</v>
      </c>
      <c r="X261" s="407"/>
      <c r="Y261" s="409"/>
      <c r="Z261" s="546"/>
      <c r="AA261" s="560">
        <v>45627</v>
      </c>
      <c r="AB261" s="549" t="s">
        <v>78</v>
      </c>
      <c r="AC261" s="528">
        <v>46113</v>
      </c>
      <c r="AD261" s="521"/>
      <c r="AE261" s="521"/>
      <c r="AF261" s="402"/>
      <c r="AG261" s="402"/>
      <c r="AH261" s="433"/>
      <c r="AI261" s="412">
        <f t="shared" ref="AI261:AI324" si="8">DAY(C261)</f>
        <v>14</v>
      </c>
      <c r="AJ261" s="423">
        <v>10</v>
      </c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</row>
    <row r="262" spans="2:85" s="12" customFormat="1">
      <c r="B262" s="401" t="s">
        <v>39</v>
      </c>
      <c r="C262" s="402">
        <v>46280</v>
      </c>
      <c r="D262" s="403"/>
      <c r="E262" s="404"/>
      <c r="F262" s="406"/>
      <c r="G262" s="427"/>
      <c r="H262" s="427"/>
      <c r="I262" s="427"/>
      <c r="J262" s="428"/>
      <c r="K262" s="432"/>
      <c r="L262" s="429"/>
      <c r="M262" s="431"/>
      <c r="N262" s="431"/>
      <c r="O262" s="433"/>
      <c r="P262" s="410">
        <v>38</v>
      </c>
      <c r="Q262" s="580">
        <f t="shared" ref="Q262:Q325" si="9">C261</f>
        <v>46279</v>
      </c>
      <c r="R262" s="437">
        <v>46273</v>
      </c>
      <c r="S262" s="574" t="s">
        <v>78</v>
      </c>
      <c r="T262" s="574">
        <v>46273</v>
      </c>
      <c r="U262" s="437">
        <v>46266</v>
      </c>
      <c r="V262" s="574" t="s">
        <v>78</v>
      </c>
      <c r="W262" s="438">
        <v>46266</v>
      </c>
      <c r="X262" s="407"/>
      <c r="Y262" s="409"/>
      <c r="Z262" s="546"/>
      <c r="AA262" s="557"/>
      <c r="AB262" s="546"/>
      <c r="AC262" s="521"/>
      <c r="AD262" s="521"/>
      <c r="AE262" s="521"/>
      <c r="AF262" s="426">
        <v>46204</v>
      </c>
      <c r="AG262" s="426">
        <v>46113</v>
      </c>
      <c r="AH262" s="433"/>
      <c r="AI262" s="412">
        <f t="shared" si="8"/>
        <v>15</v>
      </c>
      <c r="AJ262" s="423">
        <v>11</v>
      </c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</row>
    <row r="263" spans="2:85" s="12" customFormat="1">
      <c r="B263" s="401" t="s">
        <v>40</v>
      </c>
      <c r="C263" s="402">
        <v>46281</v>
      </c>
      <c r="D263" s="403"/>
      <c r="E263" s="404"/>
      <c r="F263" s="406"/>
      <c r="G263" s="427"/>
      <c r="H263" s="427"/>
      <c r="I263" s="427"/>
      <c r="J263" s="428"/>
      <c r="K263" s="432"/>
      <c r="L263" s="429"/>
      <c r="M263" s="431"/>
      <c r="N263" s="431"/>
      <c r="O263" s="433"/>
      <c r="P263" s="410">
        <v>38</v>
      </c>
      <c r="Q263" s="580">
        <f t="shared" si="9"/>
        <v>46280</v>
      </c>
      <c r="R263" s="437">
        <v>46274</v>
      </c>
      <c r="S263" s="574" t="s">
        <v>78</v>
      </c>
      <c r="T263" s="574">
        <v>46274</v>
      </c>
      <c r="U263" s="437">
        <v>46267</v>
      </c>
      <c r="V263" s="574" t="s">
        <v>78</v>
      </c>
      <c r="W263" s="438">
        <v>46267</v>
      </c>
      <c r="X263" s="407"/>
      <c r="Y263" s="409"/>
      <c r="Z263" s="546"/>
      <c r="AA263" s="557"/>
      <c r="AB263" s="546"/>
      <c r="AC263" s="521"/>
      <c r="AD263" s="521"/>
      <c r="AE263" s="521"/>
      <c r="AF263" s="402"/>
      <c r="AG263" s="402"/>
      <c r="AH263" s="433"/>
      <c r="AI263" s="412">
        <f t="shared" si="8"/>
        <v>16</v>
      </c>
      <c r="AJ263" s="413">
        <v>12</v>
      </c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</row>
    <row r="264" spans="2:85" s="12" customFormat="1">
      <c r="B264" s="401" t="s">
        <v>41</v>
      </c>
      <c r="C264" s="402">
        <v>46282</v>
      </c>
      <c r="D264" s="403"/>
      <c r="E264" s="404"/>
      <c r="F264" s="406"/>
      <c r="G264" s="427"/>
      <c r="H264" s="427"/>
      <c r="I264" s="427"/>
      <c r="J264" s="428"/>
      <c r="K264" s="432"/>
      <c r="L264" s="429"/>
      <c r="M264" s="431"/>
      <c r="N264" s="431"/>
      <c r="O264" s="433"/>
      <c r="P264" s="410">
        <v>38</v>
      </c>
      <c r="Q264" s="580">
        <f t="shared" si="9"/>
        <v>46281</v>
      </c>
      <c r="R264" s="437">
        <v>46275</v>
      </c>
      <c r="S264" s="574" t="s">
        <v>78</v>
      </c>
      <c r="T264" s="574">
        <v>46275</v>
      </c>
      <c r="U264" s="437">
        <v>46268</v>
      </c>
      <c r="V264" s="574" t="s">
        <v>78</v>
      </c>
      <c r="W264" s="438">
        <v>46268</v>
      </c>
      <c r="X264" s="407"/>
      <c r="Y264" s="409"/>
      <c r="Z264" s="546"/>
      <c r="AA264" s="557"/>
      <c r="AB264" s="546"/>
      <c r="AC264" s="521"/>
      <c r="AD264" s="521"/>
      <c r="AE264" s="521"/>
      <c r="AF264" s="402"/>
      <c r="AG264" s="402"/>
      <c r="AH264" s="433"/>
      <c r="AI264" s="412">
        <f t="shared" si="8"/>
        <v>17</v>
      </c>
      <c r="AJ264" s="413">
        <v>13</v>
      </c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</row>
    <row r="265" spans="2:85" s="12" customFormat="1">
      <c r="B265" s="401" t="s">
        <v>42</v>
      </c>
      <c r="C265" s="402">
        <v>46283</v>
      </c>
      <c r="D265" s="403"/>
      <c r="E265" s="404"/>
      <c r="F265" s="406"/>
      <c r="G265" s="427"/>
      <c r="H265" s="427"/>
      <c r="I265" s="427"/>
      <c r="J265" s="428"/>
      <c r="K265" s="432"/>
      <c r="L265" s="429"/>
      <c r="M265" s="431"/>
      <c r="N265" s="431"/>
      <c r="O265" s="433"/>
      <c r="P265" s="410">
        <v>38</v>
      </c>
      <c r="Q265" s="580">
        <f t="shared" si="9"/>
        <v>46282</v>
      </c>
      <c r="R265" s="437">
        <v>46276</v>
      </c>
      <c r="S265" s="574" t="s">
        <v>78</v>
      </c>
      <c r="T265" s="574">
        <v>46278</v>
      </c>
      <c r="U265" s="437">
        <v>46269</v>
      </c>
      <c r="V265" s="574" t="s">
        <v>78</v>
      </c>
      <c r="W265" s="438">
        <v>46271</v>
      </c>
      <c r="X265" s="407"/>
      <c r="Y265" s="409"/>
      <c r="Z265" s="546"/>
      <c r="AA265" s="557"/>
      <c r="AB265" s="546"/>
      <c r="AC265" s="521"/>
      <c r="AD265" s="521"/>
      <c r="AE265" s="521"/>
      <c r="AF265" s="402"/>
      <c r="AG265" s="402"/>
      <c r="AH265" s="433"/>
      <c r="AI265" s="412">
        <f t="shared" si="8"/>
        <v>18</v>
      </c>
      <c r="AJ265" s="413">
        <v>14</v>
      </c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</row>
    <row r="266" spans="2:85" s="12" customFormat="1">
      <c r="B266" s="414" t="s">
        <v>43</v>
      </c>
      <c r="C266" s="415">
        <v>46284</v>
      </c>
      <c r="D266" s="416"/>
      <c r="E266" s="417"/>
      <c r="F266" s="419"/>
      <c r="G266" s="424"/>
      <c r="H266" s="424"/>
      <c r="I266" s="424"/>
      <c r="J266" s="434"/>
      <c r="K266" s="575"/>
      <c r="L266" s="435"/>
      <c r="M266" s="436"/>
      <c r="N266" s="436"/>
      <c r="O266" s="433"/>
      <c r="P266" s="422">
        <v>39</v>
      </c>
      <c r="Q266" s="580">
        <f t="shared" si="9"/>
        <v>46283</v>
      </c>
      <c r="R266" s="434"/>
      <c r="S266" s="575"/>
      <c r="T266" s="575"/>
      <c r="U266" s="434"/>
      <c r="V266" s="575"/>
      <c r="W266" s="435"/>
      <c r="X266" s="420"/>
      <c r="Y266" s="544"/>
      <c r="Z266" s="545"/>
      <c r="AA266" s="556"/>
      <c r="AB266" s="545"/>
      <c r="AC266" s="522"/>
      <c r="AD266" s="522"/>
      <c r="AE266" s="522"/>
      <c r="AF266" s="415"/>
      <c r="AG266" s="415"/>
      <c r="AH266" s="433"/>
      <c r="AI266" s="412">
        <f t="shared" si="8"/>
        <v>19</v>
      </c>
      <c r="AJ266" s="423" t="s">
        <v>18</v>
      </c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</row>
    <row r="267" spans="2:85" s="12" customFormat="1">
      <c r="B267" s="414" t="s">
        <v>37</v>
      </c>
      <c r="C267" s="415">
        <v>46285</v>
      </c>
      <c r="D267" s="416"/>
      <c r="E267" s="417"/>
      <c r="F267" s="419"/>
      <c r="G267" s="424"/>
      <c r="H267" s="424"/>
      <c r="I267" s="424"/>
      <c r="J267" s="434"/>
      <c r="K267" s="575"/>
      <c r="L267" s="435"/>
      <c r="M267" s="436"/>
      <c r="N267" s="436"/>
      <c r="O267" s="433"/>
      <c r="P267" s="422">
        <v>39</v>
      </c>
      <c r="Q267" s="580">
        <f t="shared" si="9"/>
        <v>46284</v>
      </c>
      <c r="R267" s="434"/>
      <c r="S267" s="575"/>
      <c r="T267" s="575"/>
      <c r="U267" s="434"/>
      <c r="V267" s="575"/>
      <c r="W267" s="435"/>
      <c r="X267" s="420"/>
      <c r="Y267" s="544"/>
      <c r="Z267" s="545"/>
      <c r="AA267" s="556"/>
      <c r="AB267" s="545"/>
      <c r="AC267" s="522"/>
      <c r="AD267" s="522"/>
      <c r="AE267" s="522"/>
      <c r="AF267" s="415"/>
      <c r="AG267" s="415"/>
      <c r="AH267" s="433"/>
      <c r="AI267" s="412">
        <f t="shared" si="8"/>
        <v>20</v>
      </c>
      <c r="AJ267" s="423" t="s">
        <v>18</v>
      </c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</row>
    <row r="268" spans="2:85" s="12" customFormat="1">
      <c r="B268" s="401" t="s">
        <v>38</v>
      </c>
      <c r="C268" s="402">
        <v>46286</v>
      </c>
      <c r="D268" s="403"/>
      <c r="E268" s="404"/>
      <c r="F268" s="406"/>
      <c r="G268" s="427"/>
      <c r="H268" s="427"/>
      <c r="I268" s="427"/>
      <c r="J268" s="428"/>
      <c r="K268" s="432"/>
      <c r="L268" s="429"/>
      <c r="M268" s="431"/>
      <c r="N268" s="431"/>
      <c r="O268" s="433"/>
      <c r="P268" s="410">
        <v>39</v>
      </c>
      <c r="Q268" s="580">
        <f t="shared" si="9"/>
        <v>46285</v>
      </c>
      <c r="R268" s="437">
        <v>46279</v>
      </c>
      <c r="S268" s="574" t="s">
        <v>78</v>
      </c>
      <c r="T268" s="574">
        <v>46279</v>
      </c>
      <c r="U268" s="437">
        <v>46272</v>
      </c>
      <c r="V268" s="574" t="s">
        <v>78</v>
      </c>
      <c r="W268" s="438">
        <v>46272</v>
      </c>
      <c r="X268" s="407"/>
      <c r="Y268" s="409"/>
      <c r="Z268" s="546"/>
      <c r="AA268" s="557"/>
      <c r="AB268" s="546"/>
      <c r="AC268" s="521"/>
      <c r="AD268" s="521"/>
      <c r="AE268" s="521"/>
      <c r="AF268" s="402"/>
      <c r="AG268" s="402"/>
      <c r="AH268" s="433"/>
      <c r="AI268" s="412">
        <f t="shared" si="8"/>
        <v>21</v>
      </c>
      <c r="AJ268" s="423">
        <v>15</v>
      </c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</row>
    <row r="269" spans="2:85" s="12" customFormat="1">
      <c r="B269" s="401" t="s">
        <v>39</v>
      </c>
      <c r="C269" s="402">
        <v>46287</v>
      </c>
      <c r="D269" s="403"/>
      <c r="E269" s="404"/>
      <c r="F269" s="406"/>
      <c r="G269" s="427"/>
      <c r="H269" s="426">
        <v>46235</v>
      </c>
      <c r="I269" s="427"/>
      <c r="J269" s="428"/>
      <c r="K269" s="432"/>
      <c r="L269" s="429"/>
      <c r="M269" s="431"/>
      <c r="N269" s="431"/>
      <c r="O269" s="433"/>
      <c r="P269" s="410">
        <v>39</v>
      </c>
      <c r="Q269" s="580">
        <f t="shared" si="9"/>
        <v>46286</v>
      </c>
      <c r="R269" s="437">
        <v>46280</v>
      </c>
      <c r="S269" s="574" t="s">
        <v>78</v>
      </c>
      <c r="T269" s="574">
        <v>46280</v>
      </c>
      <c r="U269" s="437">
        <v>46273</v>
      </c>
      <c r="V269" s="574" t="s">
        <v>78</v>
      </c>
      <c r="W269" s="438">
        <v>46273</v>
      </c>
      <c r="X269" s="407"/>
      <c r="Y269" s="409"/>
      <c r="Z269" s="546"/>
      <c r="AA269" s="557"/>
      <c r="AB269" s="546"/>
      <c r="AC269" s="521"/>
      <c r="AD269" s="521"/>
      <c r="AE269" s="521"/>
      <c r="AF269" s="402"/>
      <c r="AG269" s="402"/>
      <c r="AH269" s="433"/>
      <c r="AI269" s="412">
        <f t="shared" si="8"/>
        <v>22</v>
      </c>
      <c r="AJ269" s="423">
        <v>16</v>
      </c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</row>
    <row r="270" spans="2:85" s="12" customFormat="1">
      <c r="B270" s="401" t="s">
        <v>40</v>
      </c>
      <c r="C270" s="402">
        <v>46288</v>
      </c>
      <c r="D270" s="403"/>
      <c r="E270" s="404"/>
      <c r="F270" s="406"/>
      <c r="G270" s="427"/>
      <c r="H270" s="427"/>
      <c r="I270" s="427"/>
      <c r="J270" s="428"/>
      <c r="K270" s="432"/>
      <c r="L270" s="429"/>
      <c r="M270" s="431"/>
      <c r="N270" s="431"/>
      <c r="O270" s="433"/>
      <c r="P270" s="410">
        <v>39</v>
      </c>
      <c r="Q270" s="580">
        <f t="shared" si="9"/>
        <v>46287</v>
      </c>
      <c r="R270" s="437">
        <v>46281</v>
      </c>
      <c r="S270" s="574" t="s">
        <v>78</v>
      </c>
      <c r="T270" s="574">
        <v>46281</v>
      </c>
      <c r="U270" s="437">
        <v>46274</v>
      </c>
      <c r="V270" s="574" t="s">
        <v>78</v>
      </c>
      <c r="W270" s="438">
        <v>46274</v>
      </c>
      <c r="X270" s="407"/>
      <c r="Y270" s="409"/>
      <c r="Z270" s="546"/>
      <c r="AA270" s="557"/>
      <c r="AB270" s="546"/>
      <c r="AC270" s="521"/>
      <c r="AD270" s="521"/>
      <c r="AE270" s="521"/>
      <c r="AF270" s="402"/>
      <c r="AG270" s="402"/>
      <c r="AH270" s="433"/>
      <c r="AI270" s="412">
        <f t="shared" si="8"/>
        <v>23</v>
      </c>
      <c r="AJ270" s="413">
        <v>17</v>
      </c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</row>
    <row r="271" spans="2:85" s="12" customFormat="1">
      <c r="B271" s="401" t="s">
        <v>41</v>
      </c>
      <c r="C271" s="402">
        <v>46289</v>
      </c>
      <c r="D271" s="403"/>
      <c r="E271" s="404"/>
      <c r="F271" s="406"/>
      <c r="G271" s="427"/>
      <c r="H271" s="427"/>
      <c r="I271" s="427"/>
      <c r="J271" s="428"/>
      <c r="K271" s="432"/>
      <c r="L271" s="429"/>
      <c r="M271" s="431"/>
      <c r="N271" s="431"/>
      <c r="O271" s="433"/>
      <c r="P271" s="410">
        <v>39</v>
      </c>
      <c r="Q271" s="580">
        <f t="shared" si="9"/>
        <v>46288</v>
      </c>
      <c r="R271" s="437">
        <v>46282</v>
      </c>
      <c r="S271" s="574" t="s">
        <v>78</v>
      </c>
      <c r="T271" s="574">
        <v>46282</v>
      </c>
      <c r="U271" s="437">
        <v>46275</v>
      </c>
      <c r="V271" s="574" t="s">
        <v>78</v>
      </c>
      <c r="W271" s="438">
        <v>46275</v>
      </c>
      <c r="X271" s="407"/>
      <c r="Y271" s="409"/>
      <c r="Z271" s="546"/>
      <c r="AA271" s="557"/>
      <c r="AB271" s="546"/>
      <c r="AC271" s="521"/>
      <c r="AD271" s="521"/>
      <c r="AE271" s="521"/>
      <c r="AF271" s="402"/>
      <c r="AG271" s="402"/>
      <c r="AH271" s="433"/>
      <c r="AI271" s="412">
        <f t="shared" si="8"/>
        <v>24</v>
      </c>
      <c r="AJ271" s="413">
        <v>18</v>
      </c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</row>
    <row r="272" spans="2:85" s="12" customFormat="1">
      <c r="B272" s="401" t="s">
        <v>42</v>
      </c>
      <c r="C272" s="402">
        <v>46290</v>
      </c>
      <c r="D272" s="403"/>
      <c r="E272" s="404"/>
      <c r="F272" s="406"/>
      <c r="G272" s="427"/>
      <c r="H272" s="427"/>
      <c r="I272" s="427"/>
      <c r="J272" s="428"/>
      <c r="K272" s="432"/>
      <c r="L272" s="429"/>
      <c r="M272" s="431"/>
      <c r="N272" s="431"/>
      <c r="O272" s="433"/>
      <c r="P272" s="410">
        <v>39</v>
      </c>
      <c r="Q272" s="580">
        <f t="shared" si="9"/>
        <v>46289</v>
      </c>
      <c r="R272" s="437">
        <v>46283</v>
      </c>
      <c r="S272" s="574" t="s">
        <v>78</v>
      </c>
      <c r="T272" s="574">
        <v>46285</v>
      </c>
      <c r="U272" s="437">
        <v>46276</v>
      </c>
      <c r="V272" s="574" t="s">
        <v>78</v>
      </c>
      <c r="W272" s="438">
        <v>46278</v>
      </c>
      <c r="X272" s="407"/>
      <c r="Y272" s="409"/>
      <c r="Z272" s="546"/>
      <c r="AA272" s="557"/>
      <c r="AB272" s="546"/>
      <c r="AC272" s="521"/>
      <c r="AD272" s="521"/>
      <c r="AE272" s="521"/>
      <c r="AF272" s="402"/>
      <c r="AG272" s="402"/>
      <c r="AH272" s="433"/>
      <c r="AI272" s="412">
        <f t="shared" si="8"/>
        <v>25</v>
      </c>
      <c r="AJ272" s="413">
        <v>19</v>
      </c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</row>
    <row r="273" spans="2:85" s="12" customFormat="1">
      <c r="B273" s="414" t="s">
        <v>43</v>
      </c>
      <c r="C273" s="415">
        <v>46291</v>
      </c>
      <c r="D273" s="416"/>
      <c r="E273" s="417"/>
      <c r="F273" s="419"/>
      <c r="G273" s="424"/>
      <c r="H273" s="424"/>
      <c r="I273" s="424"/>
      <c r="J273" s="434"/>
      <c r="K273" s="575"/>
      <c r="L273" s="435"/>
      <c r="M273" s="436"/>
      <c r="N273" s="436"/>
      <c r="O273" s="433"/>
      <c r="P273" s="422">
        <v>40</v>
      </c>
      <c r="Q273" s="580">
        <f t="shared" si="9"/>
        <v>46290</v>
      </c>
      <c r="R273" s="434"/>
      <c r="S273" s="575"/>
      <c r="T273" s="575"/>
      <c r="U273" s="434"/>
      <c r="V273" s="575"/>
      <c r="W273" s="435"/>
      <c r="X273" s="420"/>
      <c r="Y273" s="544"/>
      <c r="Z273" s="545"/>
      <c r="AA273" s="556"/>
      <c r="AB273" s="545"/>
      <c r="AC273" s="522"/>
      <c r="AD273" s="522"/>
      <c r="AE273" s="522"/>
      <c r="AF273" s="415"/>
      <c r="AG273" s="415"/>
      <c r="AH273" s="433"/>
      <c r="AI273" s="412">
        <f t="shared" si="8"/>
        <v>26</v>
      </c>
      <c r="AJ273" s="423" t="s">
        <v>18</v>
      </c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</row>
    <row r="274" spans="2:85" s="12" customFormat="1">
      <c r="B274" s="414" t="s">
        <v>37</v>
      </c>
      <c r="C274" s="415">
        <v>46292</v>
      </c>
      <c r="D274" s="416"/>
      <c r="E274" s="417"/>
      <c r="F274" s="419"/>
      <c r="G274" s="424"/>
      <c r="H274" s="424"/>
      <c r="I274" s="424"/>
      <c r="J274" s="434"/>
      <c r="K274" s="575"/>
      <c r="L274" s="435"/>
      <c r="M274" s="436"/>
      <c r="N274" s="436"/>
      <c r="O274" s="433"/>
      <c r="P274" s="422">
        <v>40</v>
      </c>
      <c r="Q274" s="580">
        <f t="shared" si="9"/>
        <v>46291</v>
      </c>
      <c r="R274" s="434"/>
      <c r="S274" s="575"/>
      <c r="T274" s="575"/>
      <c r="U274" s="434"/>
      <c r="V274" s="575"/>
      <c r="W274" s="435"/>
      <c r="X274" s="420"/>
      <c r="Y274" s="544"/>
      <c r="Z274" s="545"/>
      <c r="AA274" s="556"/>
      <c r="AB274" s="545"/>
      <c r="AC274" s="522"/>
      <c r="AD274" s="522"/>
      <c r="AE274" s="522"/>
      <c r="AF274" s="415"/>
      <c r="AG274" s="415"/>
      <c r="AH274" s="433"/>
      <c r="AI274" s="412">
        <f t="shared" si="8"/>
        <v>27</v>
      </c>
      <c r="AJ274" s="423" t="s">
        <v>18</v>
      </c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</row>
    <row r="275" spans="2:85" s="12" customFormat="1">
      <c r="B275" s="401" t="s">
        <v>38</v>
      </c>
      <c r="C275" s="402">
        <v>46293</v>
      </c>
      <c r="D275" s="403"/>
      <c r="E275" s="404"/>
      <c r="F275" s="406"/>
      <c r="G275" s="427"/>
      <c r="H275" s="427"/>
      <c r="I275" s="427"/>
      <c r="J275" s="428"/>
      <c r="K275" s="432"/>
      <c r="L275" s="429"/>
      <c r="M275" s="431"/>
      <c r="N275" s="431"/>
      <c r="O275" s="433"/>
      <c r="P275" s="410">
        <v>40</v>
      </c>
      <c r="Q275" s="580">
        <f t="shared" si="9"/>
        <v>46292</v>
      </c>
      <c r="R275" s="437">
        <v>46286</v>
      </c>
      <c r="S275" s="574" t="s">
        <v>78</v>
      </c>
      <c r="T275" s="574">
        <v>46286</v>
      </c>
      <c r="U275" s="437">
        <v>46279</v>
      </c>
      <c r="V275" s="574" t="s">
        <v>78</v>
      </c>
      <c r="W275" s="438">
        <v>46279</v>
      </c>
      <c r="X275" s="407"/>
      <c r="Y275" s="409"/>
      <c r="Z275" s="546"/>
      <c r="AA275" s="557"/>
      <c r="AB275" s="546"/>
      <c r="AC275" s="521"/>
      <c r="AD275" s="521"/>
      <c r="AE275" s="521"/>
      <c r="AF275" s="402"/>
      <c r="AG275" s="402"/>
      <c r="AH275" s="433"/>
      <c r="AI275" s="412">
        <f t="shared" si="8"/>
        <v>28</v>
      </c>
      <c r="AJ275" s="423">
        <v>20</v>
      </c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</row>
    <row r="276" spans="2:85" s="12" customFormat="1">
      <c r="B276" s="401" t="s">
        <v>39</v>
      </c>
      <c r="C276" s="402">
        <v>46294</v>
      </c>
      <c r="D276" s="403"/>
      <c r="E276" s="404"/>
      <c r="F276" s="406"/>
      <c r="G276" s="427"/>
      <c r="H276" s="427"/>
      <c r="I276" s="427"/>
      <c r="J276" s="428"/>
      <c r="K276" s="432"/>
      <c r="L276" s="429"/>
      <c r="M276" s="431"/>
      <c r="N276" s="431"/>
      <c r="O276" s="433"/>
      <c r="P276" s="410">
        <v>40</v>
      </c>
      <c r="Q276" s="580">
        <f t="shared" si="9"/>
        <v>46293</v>
      </c>
      <c r="R276" s="437">
        <v>46287</v>
      </c>
      <c r="S276" s="574" t="s">
        <v>78</v>
      </c>
      <c r="T276" s="574">
        <v>46287</v>
      </c>
      <c r="U276" s="437">
        <v>46280</v>
      </c>
      <c r="V276" s="574" t="s">
        <v>78</v>
      </c>
      <c r="W276" s="438">
        <v>46280</v>
      </c>
      <c r="X276" s="407"/>
      <c r="Y276" s="409"/>
      <c r="Z276" s="546"/>
      <c r="AA276" s="557"/>
      <c r="AB276" s="546"/>
      <c r="AC276" s="521"/>
      <c r="AD276" s="521"/>
      <c r="AE276" s="521"/>
      <c r="AF276" s="402"/>
      <c r="AG276" s="402"/>
      <c r="AH276" s="433"/>
      <c r="AI276" s="412">
        <f t="shared" si="8"/>
        <v>29</v>
      </c>
      <c r="AJ276" s="423">
        <v>21</v>
      </c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</row>
    <row r="277" spans="2:85" s="12" customFormat="1" ht="14" thickBot="1">
      <c r="B277" s="468" t="s">
        <v>40</v>
      </c>
      <c r="C277" s="469">
        <v>46295</v>
      </c>
      <c r="D277" s="470"/>
      <c r="E277" s="471"/>
      <c r="F277" s="505"/>
      <c r="G277" s="472"/>
      <c r="H277" s="472"/>
      <c r="I277" s="472"/>
      <c r="J277" s="473"/>
      <c r="K277" s="591"/>
      <c r="L277" s="474"/>
      <c r="M277" s="475"/>
      <c r="N277" s="475"/>
      <c r="O277" s="433"/>
      <c r="P277" s="476">
        <v>40</v>
      </c>
      <c r="Q277" s="581">
        <f t="shared" si="9"/>
        <v>46294</v>
      </c>
      <c r="R277" s="584">
        <v>46288</v>
      </c>
      <c r="S277" s="585" t="s">
        <v>78</v>
      </c>
      <c r="T277" s="585">
        <v>46288</v>
      </c>
      <c r="U277" s="584">
        <v>46281</v>
      </c>
      <c r="V277" s="585" t="s">
        <v>78</v>
      </c>
      <c r="W277" s="586">
        <v>46281</v>
      </c>
      <c r="X277" s="566">
        <v>45658</v>
      </c>
      <c r="Y277" s="594" t="s">
        <v>78</v>
      </c>
      <c r="Z277" s="594">
        <v>46143</v>
      </c>
      <c r="AA277" s="561"/>
      <c r="AB277" s="553"/>
      <c r="AC277" s="525"/>
      <c r="AD277" s="525"/>
      <c r="AE277" s="525"/>
      <c r="AF277" s="469"/>
      <c r="AG277" s="469"/>
      <c r="AH277" s="433"/>
      <c r="AI277" s="442">
        <f t="shared" si="8"/>
        <v>30</v>
      </c>
      <c r="AJ277" s="500">
        <v>22</v>
      </c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</row>
    <row r="278" spans="2:85" s="12" customFormat="1">
      <c r="B278" s="477" t="s">
        <v>41</v>
      </c>
      <c r="C278" s="478">
        <v>46296</v>
      </c>
      <c r="D278" s="479"/>
      <c r="E278" s="480"/>
      <c r="F278" s="506"/>
      <c r="G278" s="481"/>
      <c r="H278" s="481"/>
      <c r="I278" s="481"/>
      <c r="J278" s="482"/>
      <c r="K278" s="592"/>
      <c r="L278" s="483"/>
      <c r="M278" s="484"/>
      <c r="N278" s="484"/>
      <c r="O278" s="433"/>
      <c r="P278" s="485">
        <v>40</v>
      </c>
      <c r="Q278" s="579">
        <f t="shared" si="9"/>
        <v>46295</v>
      </c>
      <c r="R278" s="587">
        <v>46289</v>
      </c>
      <c r="S278" s="588" t="s">
        <v>78</v>
      </c>
      <c r="T278" s="588">
        <v>46289</v>
      </c>
      <c r="U278" s="587">
        <v>46282</v>
      </c>
      <c r="V278" s="588" t="s">
        <v>78</v>
      </c>
      <c r="W278" s="589">
        <v>46282</v>
      </c>
      <c r="X278" s="537"/>
      <c r="Y278" s="573"/>
      <c r="Z278" s="568"/>
      <c r="AA278" s="569"/>
      <c r="AB278" s="568"/>
      <c r="AC278" s="526"/>
      <c r="AD278" s="526"/>
      <c r="AE278" s="526"/>
      <c r="AF278" s="478"/>
      <c r="AG278" s="478"/>
      <c r="AH278" s="433"/>
      <c r="AI278" s="399">
        <f t="shared" si="8"/>
        <v>1</v>
      </c>
      <c r="AJ278" s="501">
        <v>1</v>
      </c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</row>
    <row r="279" spans="2:85" s="12" customFormat="1">
      <c r="B279" s="401" t="s">
        <v>42</v>
      </c>
      <c r="C279" s="402">
        <v>46297</v>
      </c>
      <c r="D279" s="403"/>
      <c r="E279" s="404"/>
      <c r="F279" s="406"/>
      <c r="G279" s="427"/>
      <c r="H279" s="427"/>
      <c r="I279" s="427"/>
      <c r="J279" s="428"/>
      <c r="K279" s="432"/>
      <c r="L279" s="429"/>
      <c r="M279" s="431"/>
      <c r="N279" s="431"/>
      <c r="O279" s="433"/>
      <c r="P279" s="410">
        <v>40</v>
      </c>
      <c r="Q279" s="580">
        <f t="shared" si="9"/>
        <v>46296</v>
      </c>
      <c r="R279" s="437">
        <v>46290</v>
      </c>
      <c r="S279" s="574" t="s">
        <v>78</v>
      </c>
      <c r="T279" s="574">
        <v>46292</v>
      </c>
      <c r="U279" s="437">
        <v>46283</v>
      </c>
      <c r="V279" s="574" t="s">
        <v>78</v>
      </c>
      <c r="W279" s="438">
        <v>46285</v>
      </c>
      <c r="X279" s="407"/>
      <c r="Y279" s="409"/>
      <c r="Z279" s="546"/>
      <c r="AA279" s="557"/>
      <c r="AB279" s="546"/>
      <c r="AC279" s="521"/>
      <c r="AD279" s="521"/>
      <c r="AE279" s="521"/>
      <c r="AF279" s="402"/>
      <c r="AG279" s="402"/>
      <c r="AH279" s="433"/>
      <c r="AI279" s="412">
        <f t="shared" si="8"/>
        <v>2</v>
      </c>
      <c r="AJ279" s="413">
        <v>2</v>
      </c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</row>
    <row r="280" spans="2:85" s="12" customFormat="1">
      <c r="B280" s="414" t="s">
        <v>43</v>
      </c>
      <c r="C280" s="415">
        <v>46298</v>
      </c>
      <c r="D280" s="416"/>
      <c r="E280" s="417"/>
      <c r="F280" s="466"/>
      <c r="G280" s="424"/>
      <c r="H280" s="424"/>
      <c r="I280" s="424"/>
      <c r="J280" s="434"/>
      <c r="K280" s="575"/>
      <c r="L280" s="435"/>
      <c r="M280" s="436"/>
      <c r="N280" s="436"/>
      <c r="O280" s="433"/>
      <c r="P280" s="422">
        <v>41</v>
      </c>
      <c r="Q280" s="580">
        <f t="shared" si="9"/>
        <v>46297</v>
      </c>
      <c r="R280" s="434"/>
      <c r="S280" s="575"/>
      <c r="T280" s="575"/>
      <c r="U280" s="434"/>
      <c r="V280" s="575"/>
      <c r="W280" s="435"/>
      <c r="X280" s="420"/>
      <c r="Y280" s="544"/>
      <c r="Z280" s="545"/>
      <c r="AA280" s="556"/>
      <c r="AB280" s="545"/>
      <c r="AC280" s="522"/>
      <c r="AD280" s="522"/>
      <c r="AE280" s="522"/>
      <c r="AF280" s="415"/>
      <c r="AG280" s="415"/>
      <c r="AH280" s="433"/>
      <c r="AI280" s="412">
        <f t="shared" si="8"/>
        <v>3</v>
      </c>
      <c r="AJ280" s="423" t="s">
        <v>18</v>
      </c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</row>
    <row r="281" spans="2:85" s="12" customFormat="1">
      <c r="B281" s="414" t="s">
        <v>37</v>
      </c>
      <c r="C281" s="415">
        <v>46299</v>
      </c>
      <c r="D281" s="416"/>
      <c r="E281" s="417"/>
      <c r="F281" s="419"/>
      <c r="G281" s="424"/>
      <c r="H281" s="424"/>
      <c r="I281" s="424"/>
      <c r="J281" s="434"/>
      <c r="K281" s="575"/>
      <c r="L281" s="435"/>
      <c r="M281" s="436"/>
      <c r="N281" s="436"/>
      <c r="O281" s="433"/>
      <c r="P281" s="422">
        <v>41</v>
      </c>
      <c r="Q281" s="580">
        <f t="shared" si="9"/>
        <v>46298</v>
      </c>
      <c r="R281" s="434"/>
      <c r="S281" s="575"/>
      <c r="T281" s="575"/>
      <c r="U281" s="434"/>
      <c r="V281" s="575"/>
      <c r="W281" s="435"/>
      <c r="X281" s="420"/>
      <c r="Y281" s="544"/>
      <c r="Z281" s="545"/>
      <c r="AA281" s="556"/>
      <c r="AB281" s="545"/>
      <c r="AC281" s="522"/>
      <c r="AD281" s="522"/>
      <c r="AE281" s="522"/>
      <c r="AF281" s="415"/>
      <c r="AG281" s="415"/>
      <c r="AH281" s="433"/>
      <c r="AI281" s="412">
        <f t="shared" si="8"/>
        <v>4</v>
      </c>
      <c r="AJ281" s="423" t="s">
        <v>18</v>
      </c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</row>
    <row r="282" spans="2:85" s="12" customFormat="1">
      <c r="B282" s="401" t="s">
        <v>38</v>
      </c>
      <c r="C282" s="402">
        <v>46300</v>
      </c>
      <c r="D282" s="403"/>
      <c r="E282" s="404"/>
      <c r="F282" s="426">
        <v>46266</v>
      </c>
      <c r="G282" s="427"/>
      <c r="H282" s="427"/>
      <c r="I282" s="427"/>
      <c r="J282" s="428"/>
      <c r="K282" s="432"/>
      <c r="L282" s="429"/>
      <c r="M282" s="431"/>
      <c r="N282" s="431"/>
      <c r="O282" s="433"/>
      <c r="P282" s="410">
        <v>41</v>
      </c>
      <c r="Q282" s="580">
        <f t="shared" si="9"/>
        <v>46299</v>
      </c>
      <c r="R282" s="437">
        <v>46293</v>
      </c>
      <c r="S282" s="574" t="s">
        <v>78</v>
      </c>
      <c r="T282" s="574">
        <v>46293</v>
      </c>
      <c r="U282" s="437">
        <v>46286</v>
      </c>
      <c r="V282" s="574" t="s">
        <v>78</v>
      </c>
      <c r="W282" s="438">
        <v>46286</v>
      </c>
      <c r="X282" s="407"/>
      <c r="Y282" s="409"/>
      <c r="Z282" s="546"/>
      <c r="AA282" s="557"/>
      <c r="AB282" s="546"/>
      <c r="AC282" s="521"/>
      <c r="AD282" s="521"/>
      <c r="AE282" s="521"/>
      <c r="AF282" s="402"/>
      <c r="AG282" s="402"/>
      <c r="AH282" s="433"/>
      <c r="AI282" s="412">
        <f t="shared" si="8"/>
        <v>5</v>
      </c>
      <c r="AJ282" s="423">
        <v>3</v>
      </c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</row>
    <row r="283" spans="2:85" s="12" customFormat="1">
      <c r="B283" s="401" t="s">
        <v>39</v>
      </c>
      <c r="C283" s="402">
        <v>46301</v>
      </c>
      <c r="D283" s="403"/>
      <c r="E283" s="508"/>
      <c r="F283" s="406"/>
      <c r="G283" s="427"/>
      <c r="H283" s="427"/>
      <c r="I283" s="427"/>
      <c r="J283" s="428"/>
      <c r="K283" s="432"/>
      <c r="L283" s="429"/>
      <c r="M283" s="431"/>
      <c r="N283" s="431"/>
      <c r="O283" s="433"/>
      <c r="P283" s="410">
        <v>41</v>
      </c>
      <c r="Q283" s="580">
        <f t="shared" si="9"/>
        <v>46300</v>
      </c>
      <c r="R283" s="437">
        <v>46294</v>
      </c>
      <c r="S283" s="574" t="s">
        <v>78</v>
      </c>
      <c r="T283" s="574">
        <v>46294</v>
      </c>
      <c r="U283" s="437">
        <v>46287</v>
      </c>
      <c r="V283" s="574" t="s">
        <v>78</v>
      </c>
      <c r="W283" s="438">
        <v>46287</v>
      </c>
      <c r="X283" s="407"/>
      <c r="Y283" s="409"/>
      <c r="Z283" s="546"/>
      <c r="AA283" s="557"/>
      <c r="AB283" s="546"/>
      <c r="AC283" s="521"/>
      <c r="AD283" s="521"/>
      <c r="AE283" s="521"/>
      <c r="AF283" s="402"/>
      <c r="AG283" s="402"/>
      <c r="AH283" s="433"/>
      <c r="AI283" s="412">
        <f t="shared" si="8"/>
        <v>6</v>
      </c>
      <c r="AJ283" s="423">
        <v>4</v>
      </c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</row>
    <row r="284" spans="2:85" s="12" customFormat="1">
      <c r="B284" s="401" t="s">
        <v>40</v>
      </c>
      <c r="C284" s="402">
        <v>46302</v>
      </c>
      <c r="D284" s="403"/>
      <c r="E284" s="540" t="s">
        <v>70</v>
      </c>
      <c r="F284" s="406"/>
      <c r="G284" s="427"/>
      <c r="H284" s="427"/>
      <c r="I284" s="427"/>
      <c r="J284" s="428"/>
      <c r="K284" s="432"/>
      <c r="L284" s="429"/>
      <c r="M284" s="431"/>
      <c r="N284" s="431"/>
      <c r="O284" s="433"/>
      <c r="P284" s="410">
        <v>41</v>
      </c>
      <c r="Q284" s="580">
        <f t="shared" si="9"/>
        <v>46301</v>
      </c>
      <c r="R284" s="437">
        <v>46295</v>
      </c>
      <c r="S284" s="574" t="s">
        <v>78</v>
      </c>
      <c r="T284" s="574">
        <v>46295</v>
      </c>
      <c r="U284" s="437">
        <v>46288</v>
      </c>
      <c r="V284" s="574" t="s">
        <v>78</v>
      </c>
      <c r="W284" s="438">
        <v>46288</v>
      </c>
      <c r="X284" s="407"/>
      <c r="Y284" s="409"/>
      <c r="Z284" s="546"/>
      <c r="AA284" s="557"/>
      <c r="AB284" s="546"/>
      <c r="AC284" s="521"/>
      <c r="AD284" s="521"/>
      <c r="AE284" s="521"/>
      <c r="AF284" s="402"/>
      <c r="AG284" s="402"/>
      <c r="AH284" s="433"/>
      <c r="AI284" s="412">
        <f t="shared" si="8"/>
        <v>7</v>
      </c>
      <c r="AJ284" s="413">
        <v>5</v>
      </c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</row>
    <row r="285" spans="2:85" s="12" customFormat="1">
      <c r="B285" s="401" t="s">
        <v>41</v>
      </c>
      <c r="C285" s="402">
        <v>46303</v>
      </c>
      <c r="D285" s="403"/>
      <c r="E285" s="404"/>
      <c r="F285" s="406"/>
      <c r="G285" s="426">
        <v>46266</v>
      </c>
      <c r="H285" s="427"/>
      <c r="I285" s="427"/>
      <c r="J285" s="428"/>
      <c r="K285" s="432"/>
      <c r="L285" s="429"/>
      <c r="M285" s="430">
        <v>46296</v>
      </c>
      <c r="N285" s="431"/>
      <c r="O285" s="433"/>
      <c r="P285" s="410">
        <v>41</v>
      </c>
      <c r="Q285" s="580">
        <f t="shared" si="9"/>
        <v>46302</v>
      </c>
      <c r="R285" s="437">
        <v>46296</v>
      </c>
      <c r="S285" s="574" t="s">
        <v>78</v>
      </c>
      <c r="T285" s="574">
        <v>46296</v>
      </c>
      <c r="U285" s="437">
        <v>46289</v>
      </c>
      <c r="V285" s="574" t="s">
        <v>78</v>
      </c>
      <c r="W285" s="438">
        <v>46289</v>
      </c>
      <c r="X285" s="407"/>
      <c r="Y285" s="409"/>
      <c r="Z285" s="548"/>
      <c r="AA285" s="559"/>
      <c r="AB285" s="548"/>
      <c r="AC285" s="530"/>
      <c r="AD285" s="528">
        <v>46235</v>
      </c>
      <c r="AE285" s="528">
        <v>46143</v>
      </c>
      <c r="AF285" s="402"/>
      <c r="AG285" s="402"/>
      <c r="AH285" s="433"/>
      <c r="AI285" s="412">
        <f t="shared" si="8"/>
        <v>8</v>
      </c>
      <c r="AJ285" s="413">
        <v>6</v>
      </c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</row>
    <row r="286" spans="2:85" s="12" customFormat="1">
      <c r="B286" s="401" t="s">
        <v>42</v>
      </c>
      <c r="C286" s="402">
        <v>46304</v>
      </c>
      <c r="D286" s="403"/>
      <c r="E286" s="404"/>
      <c r="F286" s="406"/>
      <c r="G286" s="427"/>
      <c r="H286" s="427"/>
      <c r="I286" s="427"/>
      <c r="J286" s="428"/>
      <c r="K286" s="432"/>
      <c r="L286" s="429"/>
      <c r="M286" s="431"/>
      <c r="N286" s="431"/>
      <c r="O286" s="433"/>
      <c r="P286" s="410">
        <v>41</v>
      </c>
      <c r="Q286" s="580">
        <f t="shared" si="9"/>
        <v>46303</v>
      </c>
      <c r="R286" s="437">
        <v>46297</v>
      </c>
      <c r="S286" s="574" t="s">
        <v>78</v>
      </c>
      <c r="T286" s="574">
        <v>46299</v>
      </c>
      <c r="U286" s="437">
        <v>46290</v>
      </c>
      <c r="V286" s="574" t="s">
        <v>78</v>
      </c>
      <c r="W286" s="438">
        <v>46292</v>
      </c>
      <c r="X286" s="407"/>
      <c r="Y286" s="409"/>
      <c r="Z286" s="546"/>
      <c r="AA286" s="557"/>
      <c r="AB286" s="546"/>
      <c r="AC286" s="521"/>
      <c r="AD286" s="521"/>
      <c r="AE286" s="521"/>
      <c r="AF286" s="402"/>
      <c r="AG286" s="402"/>
      <c r="AH286" s="433"/>
      <c r="AI286" s="412">
        <f t="shared" si="8"/>
        <v>9</v>
      </c>
      <c r="AJ286" s="413">
        <v>7</v>
      </c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</row>
    <row r="287" spans="2:85" s="12" customFormat="1">
      <c r="B287" s="414" t="s">
        <v>43</v>
      </c>
      <c r="C287" s="415">
        <v>46305</v>
      </c>
      <c r="D287" s="416"/>
      <c r="E287" s="417"/>
      <c r="F287" s="419"/>
      <c r="G287" s="424"/>
      <c r="H287" s="424"/>
      <c r="I287" s="424"/>
      <c r="J287" s="434"/>
      <c r="K287" s="575"/>
      <c r="L287" s="435"/>
      <c r="M287" s="436"/>
      <c r="N287" s="436"/>
      <c r="O287" s="433"/>
      <c r="P287" s="422">
        <v>42</v>
      </c>
      <c r="Q287" s="580">
        <f t="shared" si="9"/>
        <v>46304</v>
      </c>
      <c r="R287" s="434"/>
      <c r="S287" s="575"/>
      <c r="T287" s="575"/>
      <c r="U287" s="434"/>
      <c r="V287" s="575"/>
      <c r="W287" s="435"/>
      <c r="X287" s="420"/>
      <c r="Y287" s="544"/>
      <c r="Z287" s="545"/>
      <c r="AA287" s="556"/>
      <c r="AB287" s="545"/>
      <c r="AC287" s="522"/>
      <c r="AD287" s="522"/>
      <c r="AE287" s="522"/>
      <c r="AF287" s="415"/>
      <c r="AG287" s="415"/>
      <c r="AH287" s="433"/>
      <c r="AI287" s="412">
        <f t="shared" si="8"/>
        <v>10</v>
      </c>
      <c r="AJ287" s="423" t="s">
        <v>18</v>
      </c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</row>
    <row r="288" spans="2:85" s="12" customFormat="1">
      <c r="B288" s="414" t="s">
        <v>37</v>
      </c>
      <c r="C288" s="415">
        <v>46306</v>
      </c>
      <c r="D288" s="416"/>
      <c r="E288" s="417"/>
      <c r="F288" s="419"/>
      <c r="G288" s="424"/>
      <c r="H288" s="424"/>
      <c r="I288" s="424"/>
      <c r="J288" s="434"/>
      <c r="K288" s="575"/>
      <c r="L288" s="435"/>
      <c r="M288" s="436"/>
      <c r="N288" s="436"/>
      <c r="O288" s="433"/>
      <c r="P288" s="422">
        <v>42</v>
      </c>
      <c r="Q288" s="580">
        <f t="shared" si="9"/>
        <v>46305</v>
      </c>
      <c r="R288" s="434"/>
      <c r="S288" s="575"/>
      <c r="T288" s="575"/>
      <c r="U288" s="434"/>
      <c r="V288" s="575"/>
      <c r="W288" s="435"/>
      <c r="X288" s="420"/>
      <c r="Y288" s="544"/>
      <c r="Z288" s="545"/>
      <c r="AA288" s="556"/>
      <c r="AB288" s="545"/>
      <c r="AC288" s="522"/>
      <c r="AD288" s="522"/>
      <c r="AE288" s="522"/>
      <c r="AF288" s="415"/>
      <c r="AG288" s="415"/>
      <c r="AH288" s="433"/>
      <c r="AI288" s="412">
        <f t="shared" si="8"/>
        <v>11</v>
      </c>
      <c r="AJ288" s="423" t="s">
        <v>18</v>
      </c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</row>
    <row r="289" spans="2:85" s="12" customFormat="1">
      <c r="B289" s="401" t="s">
        <v>38</v>
      </c>
      <c r="C289" s="402">
        <v>46307</v>
      </c>
      <c r="D289" s="403"/>
      <c r="E289" s="404"/>
      <c r="F289" s="406"/>
      <c r="G289" s="427"/>
      <c r="H289" s="427"/>
      <c r="I289" s="427"/>
      <c r="J289" s="428"/>
      <c r="K289" s="432"/>
      <c r="L289" s="429"/>
      <c r="M289" s="431"/>
      <c r="N289" s="431"/>
      <c r="O289" s="433"/>
      <c r="P289" s="410">
        <v>42</v>
      </c>
      <c r="Q289" s="580">
        <f t="shared" si="9"/>
        <v>46306</v>
      </c>
      <c r="R289" s="437">
        <v>46300</v>
      </c>
      <c r="S289" s="574" t="s">
        <v>78</v>
      </c>
      <c r="T289" s="574">
        <v>46300</v>
      </c>
      <c r="U289" s="437">
        <v>46293</v>
      </c>
      <c r="V289" s="574" t="s">
        <v>78</v>
      </c>
      <c r="W289" s="438">
        <v>46293</v>
      </c>
      <c r="X289" s="407"/>
      <c r="Y289" s="409"/>
      <c r="Z289" s="546"/>
      <c r="AA289" s="557"/>
      <c r="AB289" s="546"/>
      <c r="AC289" s="521"/>
      <c r="AD289" s="521"/>
      <c r="AE289" s="521"/>
      <c r="AF289" s="402"/>
      <c r="AG289" s="402"/>
      <c r="AH289" s="433"/>
      <c r="AI289" s="412">
        <f t="shared" si="8"/>
        <v>12</v>
      </c>
      <c r="AJ289" s="423">
        <v>8</v>
      </c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</row>
    <row r="290" spans="2:85" s="12" customFormat="1">
      <c r="B290" s="401" t="s">
        <v>39</v>
      </c>
      <c r="C290" s="402">
        <v>46308</v>
      </c>
      <c r="D290" s="403"/>
      <c r="E290" s="404"/>
      <c r="F290" s="406"/>
      <c r="G290" s="427"/>
      <c r="H290" s="427"/>
      <c r="I290" s="427"/>
      <c r="J290" s="603">
        <v>45658</v>
      </c>
      <c r="K290" s="574" t="s">
        <v>78</v>
      </c>
      <c r="L290" s="604">
        <v>46173</v>
      </c>
      <c r="M290" s="431"/>
      <c r="N290" s="431"/>
      <c r="O290" s="433"/>
      <c r="P290" s="410">
        <v>42</v>
      </c>
      <c r="Q290" s="580">
        <f t="shared" si="9"/>
        <v>46307</v>
      </c>
      <c r="R290" s="437">
        <v>46301</v>
      </c>
      <c r="S290" s="574" t="s">
        <v>78</v>
      </c>
      <c r="T290" s="574">
        <v>46301</v>
      </c>
      <c r="U290" s="437">
        <v>46294</v>
      </c>
      <c r="V290" s="574" t="s">
        <v>78</v>
      </c>
      <c r="W290" s="438">
        <v>46294</v>
      </c>
      <c r="X290" s="407"/>
      <c r="Y290" s="409"/>
      <c r="Z290" s="546"/>
      <c r="AA290" s="557"/>
      <c r="AB290" s="546"/>
      <c r="AC290" s="521"/>
      <c r="AD290" s="521"/>
      <c r="AE290" s="521"/>
      <c r="AF290" s="402"/>
      <c r="AG290" s="402"/>
      <c r="AH290" s="433"/>
      <c r="AI290" s="412">
        <f t="shared" si="8"/>
        <v>13</v>
      </c>
      <c r="AJ290" s="423">
        <v>9</v>
      </c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</row>
    <row r="291" spans="2:85" s="12" customFormat="1">
      <c r="B291" s="401" t="s">
        <v>40</v>
      </c>
      <c r="C291" s="402">
        <v>46309</v>
      </c>
      <c r="D291" s="403"/>
      <c r="E291" s="404"/>
      <c r="F291" s="406"/>
      <c r="G291" s="427"/>
      <c r="H291" s="427"/>
      <c r="I291" s="426">
        <v>46174</v>
      </c>
      <c r="J291" s="428"/>
      <c r="K291" s="432"/>
      <c r="L291" s="429"/>
      <c r="M291" s="431"/>
      <c r="N291" s="430">
        <v>46174</v>
      </c>
      <c r="O291" s="433"/>
      <c r="P291" s="410">
        <v>42</v>
      </c>
      <c r="Q291" s="580">
        <f t="shared" si="9"/>
        <v>46308</v>
      </c>
      <c r="R291" s="437">
        <v>46302</v>
      </c>
      <c r="S291" s="574" t="s">
        <v>78</v>
      </c>
      <c r="T291" s="574">
        <v>46302</v>
      </c>
      <c r="U291" s="437">
        <v>46295</v>
      </c>
      <c r="V291" s="574" t="s">
        <v>78</v>
      </c>
      <c r="W291" s="438">
        <v>46295</v>
      </c>
      <c r="X291" s="407"/>
      <c r="Y291" s="409"/>
      <c r="Z291" s="546"/>
      <c r="AA291" s="560">
        <v>45658</v>
      </c>
      <c r="AB291" s="549" t="s">
        <v>78</v>
      </c>
      <c r="AC291" s="528">
        <v>46143</v>
      </c>
      <c r="AD291" s="521"/>
      <c r="AE291" s="521"/>
      <c r="AF291" s="402"/>
      <c r="AG291" s="402"/>
      <c r="AH291" s="433"/>
      <c r="AI291" s="412">
        <f t="shared" si="8"/>
        <v>14</v>
      </c>
      <c r="AJ291" s="413">
        <v>10</v>
      </c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</row>
    <row r="292" spans="2:85" s="12" customFormat="1">
      <c r="B292" s="401" t="s">
        <v>41</v>
      </c>
      <c r="C292" s="402">
        <v>46310</v>
      </c>
      <c r="D292" s="403"/>
      <c r="E292" s="404"/>
      <c r="F292" s="406"/>
      <c r="G292" s="427"/>
      <c r="H292" s="427"/>
      <c r="I292" s="427"/>
      <c r="J292" s="428"/>
      <c r="K292" s="432"/>
      <c r="L292" s="429"/>
      <c r="M292" s="431"/>
      <c r="N292" s="431"/>
      <c r="O292" s="433"/>
      <c r="P292" s="410">
        <v>42</v>
      </c>
      <c r="Q292" s="580">
        <f t="shared" si="9"/>
        <v>46309</v>
      </c>
      <c r="R292" s="437">
        <v>46303</v>
      </c>
      <c r="S292" s="574" t="s">
        <v>78</v>
      </c>
      <c r="T292" s="574">
        <v>46303</v>
      </c>
      <c r="U292" s="437">
        <v>46296</v>
      </c>
      <c r="V292" s="574" t="s">
        <v>78</v>
      </c>
      <c r="W292" s="438">
        <v>46296</v>
      </c>
      <c r="X292" s="407"/>
      <c r="Y292" s="409"/>
      <c r="Z292" s="546"/>
      <c r="AA292" s="557"/>
      <c r="AB292" s="546"/>
      <c r="AC292" s="521"/>
      <c r="AD292" s="521"/>
      <c r="AE292" s="521"/>
      <c r="AF292" s="426">
        <v>46235</v>
      </c>
      <c r="AG292" s="426">
        <v>46143</v>
      </c>
      <c r="AH292" s="433"/>
      <c r="AI292" s="412">
        <f t="shared" si="8"/>
        <v>15</v>
      </c>
      <c r="AJ292" s="413">
        <v>11</v>
      </c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</row>
    <row r="293" spans="2:85" s="12" customFormat="1">
      <c r="B293" s="401" t="s">
        <v>42</v>
      </c>
      <c r="C293" s="402">
        <v>46311</v>
      </c>
      <c r="D293" s="403"/>
      <c r="E293" s="404"/>
      <c r="F293" s="406"/>
      <c r="G293" s="427"/>
      <c r="H293" s="427"/>
      <c r="I293" s="427"/>
      <c r="J293" s="428"/>
      <c r="K293" s="432"/>
      <c r="L293" s="429"/>
      <c r="M293" s="431"/>
      <c r="N293" s="431"/>
      <c r="O293" s="433"/>
      <c r="P293" s="410">
        <v>42</v>
      </c>
      <c r="Q293" s="580">
        <f t="shared" si="9"/>
        <v>46310</v>
      </c>
      <c r="R293" s="437">
        <v>46304</v>
      </c>
      <c r="S293" s="574" t="s">
        <v>78</v>
      </c>
      <c r="T293" s="574">
        <v>46306</v>
      </c>
      <c r="U293" s="437">
        <v>46297</v>
      </c>
      <c r="V293" s="574" t="s">
        <v>78</v>
      </c>
      <c r="W293" s="438">
        <v>46299</v>
      </c>
      <c r="X293" s="407"/>
      <c r="Y293" s="409"/>
      <c r="Z293" s="546"/>
      <c r="AA293" s="557"/>
      <c r="AB293" s="546"/>
      <c r="AC293" s="521"/>
      <c r="AD293" s="521"/>
      <c r="AE293" s="521"/>
      <c r="AF293" s="402"/>
      <c r="AG293" s="402"/>
      <c r="AH293" s="433"/>
      <c r="AI293" s="412">
        <f t="shared" si="8"/>
        <v>16</v>
      </c>
      <c r="AJ293" s="413">
        <v>12</v>
      </c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</row>
    <row r="294" spans="2:85" s="12" customFormat="1">
      <c r="B294" s="414" t="s">
        <v>43</v>
      </c>
      <c r="C294" s="415">
        <v>46312</v>
      </c>
      <c r="D294" s="416"/>
      <c r="E294" s="417"/>
      <c r="F294" s="419"/>
      <c r="G294" s="424"/>
      <c r="H294" s="424"/>
      <c r="I294" s="424"/>
      <c r="J294" s="434"/>
      <c r="K294" s="575"/>
      <c r="L294" s="435"/>
      <c r="M294" s="436"/>
      <c r="N294" s="436"/>
      <c r="O294" s="433"/>
      <c r="P294" s="422">
        <v>43</v>
      </c>
      <c r="Q294" s="580">
        <f t="shared" si="9"/>
        <v>46311</v>
      </c>
      <c r="R294" s="434"/>
      <c r="S294" s="575"/>
      <c r="T294" s="575"/>
      <c r="U294" s="434"/>
      <c r="V294" s="575"/>
      <c r="W294" s="435"/>
      <c r="X294" s="420"/>
      <c r="Y294" s="544"/>
      <c r="Z294" s="545"/>
      <c r="AA294" s="556"/>
      <c r="AB294" s="545"/>
      <c r="AC294" s="522"/>
      <c r="AD294" s="522"/>
      <c r="AE294" s="522"/>
      <c r="AF294" s="415"/>
      <c r="AG294" s="415"/>
      <c r="AH294" s="433"/>
      <c r="AI294" s="412">
        <f t="shared" si="8"/>
        <v>17</v>
      </c>
      <c r="AJ294" s="423" t="s">
        <v>18</v>
      </c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</row>
    <row r="295" spans="2:85" s="12" customFormat="1">
      <c r="B295" s="414" t="s">
        <v>37</v>
      </c>
      <c r="C295" s="415">
        <v>46313</v>
      </c>
      <c r="D295" s="416"/>
      <c r="E295" s="417"/>
      <c r="F295" s="419"/>
      <c r="G295" s="424"/>
      <c r="H295" s="424"/>
      <c r="I295" s="424"/>
      <c r="J295" s="434"/>
      <c r="K295" s="575"/>
      <c r="L295" s="435"/>
      <c r="M295" s="436"/>
      <c r="N295" s="436"/>
      <c r="O295" s="433"/>
      <c r="P295" s="422">
        <v>43</v>
      </c>
      <c r="Q295" s="580">
        <f t="shared" si="9"/>
        <v>46312</v>
      </c>
      <c r="R295" s="434"/>
      <c r="S295" s="575"/>
      <c r="T295" s="575"/>
      <c r="U295" s="434"/>
      <c r="V295" s="575"/>
      <c r="W295" s="435"/>
      <c r="X295" s="420"/>
      <c r="Y295" s="544"/>
      <c r="Z295" s="545"/>
      <c r="AA295" s="556"/>
      <c r="AB295" s="545"/>
      <c r="AC295" s="522"/>
      <c r="AD295" s="522"/>
      <c r="AE295" s="522"/>
      <c r="AF295" s="415"/>
      <c r="AG295" s="415"/>
      <c r="AH295" s="433"/>
      <c r="AI295" s="412">
        <f t="shared" si="8"/>
        <v>18</v>
      </c>
      <c r="AJ295" s="423" t="s">
        <v>18</v>
      </c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</row>
    <row r="296" spans="2:85" s="12" customFormat="1">
      <c r="B296" s="401" t="s">
        <v>38</v>
      </c>
      <c r="C296" s="402">
        <v>46314</v>
      </c>
      <c r="D296" s="403"/>
      <c r="E296" s="404"/>
      <c r="F296" s="406"/>
      <c r="G296" s="427"/>
      <c r="H296" s="427"/>
      <c r="I296" s="427"/>
      <c r="J296" s="428"/>
      <c r="K296" s="432"/>
      <c r="L296" s="429"/>
      <c r="M296" s="431"/>
      <c r="N296" s="431"/>
      <c r="O296" s="433"/>
      <c r="P296" s="410">
        <v>43</v>
      </c>
      <c r="Q296" s="580">
        <f t="shared" si="9"/>
        <v>46313</v>
      </c>
      <c r="R296" s="437">
        <v>46307</v>
      </c>
      <c r="S296" s="574" t="s">
        <v>78</v>
      </c>
      <c r="T296" s="574">
        <v>46307</v>
      </c>
      <c r="U296" s="437">
        <v>46300</v>
      </c>
      <c r="V296" s="574" t="s">
        <v>78</v>
      </c>
      <c r="W296" s="438">
        <v>46300</v>
      </c>
      <c r="X296" s="407"/>
      <c r="Y296" s="409"/>
      <c r="Z296" s="546"/>
      <c r="AA296" s="557"/>
      <c r="AB296" s="546"/>
      <c r="AC296" s="521"/>
      <c r="AD296" s="521"/>
      <c r="AE296" s="521"/>
      <c r="AF296" s="402"/>
      <c r="AG296" s="402"/>
      <c r="AH296" s="433"/>
      <c r="AI296" s="412">
        <f t="shared" si="8"/>
        <v>19</v>
      </c>
      <c r="AJ296" s="423">
        <v>13</v>
      </c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</row>
    <row r="297" spans="2:85" s="12" customFormat="1">
      <c r="B297" s="401" t="s">
        <v>39</v>
      </c>
      <c r="C297" s="402">
        <v>46315</v>
      </c>
      <c r="D297" s="403"/>
      <c r="E297" s="404"/>
      <c r="F297" s="406"/>
      <c r="G297" s="427"/>
      <c r="H297" s="427"/>
      <c r="I297" s="427"/>
      <c r="J297" s="428"/>
      <c r="K297" s="432"/>
      <c r="L297" s="429"/>
      <c r="M297" s="431"/>
      <c r="N297" s="431"/>
      <c r="O297" s="433"/>
      <c r="P297" s="410">
        <v>43</v>
      </c>
      <c r="Q297" s="580">
        <f t="shared" si="9"/>
        <v>46314</v>
      </c>
      <c r="R297" s="437">
        <v>46308</v>
      </c>
      <c r="S297" s="574" t="s">
        <v>78</v>
      </c>
      <c r="T297" s="574">
        <v>46308</v>
      </c>
      <c r="U297" s="437">
        <v>46301</v>
      </c>
      <c r="V297" s="574" t="s">
        <v>78</v>
      </c>
      <c r="W297" s="438">
        <v>46301</v>
      </c>
      <c r="X297" s="407"/>
      <c r="Y297" s="409"/>
      <c r="Z297" s="546"/>
      <c r="AA297" s="557"/>
      <c r="AB297" s="546"/>
      <c r="AC297" s="521"/>
      <c r="AD297" s="521"/>
      <c r="AE297" s="521"/>
      <c r="AF297" s="402"/>
      <c r="AG297" s="402"/>
      <c r="AH297" s="433"/>
      <c r="AI297" s="412">
        <f t="shared" si="8"/>
        <v>20</v>
      </c>
      <c r="AJ297" s="423">
        <v>14</v>
      </c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</row>
    <row r="298" spans="2:85" s="12" customFormat="1">
      <c r="B298" s="401" t="s">
        <v>40</v>
      </c>
      <c r="C298" s="402">
        <v>46316</v>
      </c>
      <c r="D298" s="403"/>
      <c r="E298" s="404"/>
      <c r="F298" s="406"/>
      <c r="G298" s="427"/>
      <c r="H298" s="427"/>
      <c r="I298" s="427"/>
      <c r="J298" s="428"/>
      <c r="K298" s="432"/>
      <c r="L298" s="429"/>
      <c r="M298" s="431"/>
      <c r="N298" s="431"/>
      <c r="O298" s="433"/>
      <c r="P298" s="410">
        <v>43</v>
      </c>
      <c r="Q298" s="580">
        <f t="shared" si="9"/>
        <v>46315</v>
      </c>
      <c r="R298" s="437">
        <v>46309</v>
      </c>
      <c r="S298" s="574" t="s">
        <v>78</v>
      </c>
      <c r="T298" s="574">
        <v>46309</v>
      </c>
      <c r="U298" s="437">
        <v>46302</v>
      </c>
      <c r="V298" s="574" t="s">
        <v>78</v>
      </c>
      <c r="W298" s="438">
        <v>46302</v>
      </c>
      <c r="X298" s="407"/>
      <c r="Y298" s="409"/>
      <c r="Z298" s="546"/>
      <c r="AA298" s="557"/>
      <c r="AB298" s="546"/>
      <c r="AC298" s="521"/>
      <c r="AD298" s="521"/>
      <c r="AE298" s="521"/>
      <c r="AF298" s="402"/>
      <c r="AG298" s="402"/>
      <c r="AH298" s="433"/>
      <c r="AI298" s="412">
        <f t="shared" si="8"/>
        <v>21</v>
      </c>
      <c r="AJ298" s="413">
        <v>15</v>
      </c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</row>
    <row r="299" spans="2:85" s="12" customFormat="1">
      <c r="B299" s="401" t="s">
        <v>41</v>
      </c>
      <c r="C299" s="402">
        <v>46317</v>
      </c>
      <c r="D299" s="403"/>
      <c r="E299" s="404"/>
      <c r="F299" s="406"/>
      <c r="G299" s="427"/>
      <c r="H299" s="426">
        <v>46266</v>
      </c>
      <c r="I299" s="427"/>
      <c r="J299" s="428"/>
      <c r="K299" s="432"/>
      <c r="L299" s="429"/>
      <c r="M299" s="431"/>
      <c r="N299" s="431"/>
      <c r="O299" s="433"/>
      <c r="P299" s="410">
        <v>43</v>
      </c>
      <c r="Q299" s="580">
        <f t="shared" si="9"/>
        <v>46316</v>
      </c>
      <c r="R299" s="437">
        <v>46310</v>
      </c>
      <c r="S299" s="574" t="s">
        <v>78</v>
      </c>
      <c r="T299" s="574">
        <v>46310</v>
      </c>
      <c r="U299" s="437">
        <v>46303</v>
      </c>
      <c r="V299" s="574" t="s">
        <v>78</v>
      </c>
      <c r="W299" s="438">
        <v>46303</v>
      </c>
      <c r="X299" s="407"/>
      <c r="Y299" s="409"/>
      <c r="Z299" s="546"/>
      <c r="AA299" s="557"/>
      <c r="AB299" s="546"/>
      <c r="AC299" s="521"/>
      <c r="AD299" s="521"/>
      <c r="AE299" s="521"/>
      <c r="AF299" s="402"/>
      <c r="AG299" s="402"/>
      <c r="AH299" s="433"/>
      <c r="AI299" s="412">
        <f t="shared" si="8"/>
        <v>22</v>
      </c>
      <c r="AJ299" s="413">
        <v>16</v>
      </c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</row>
    <row r="300" spans="2:85" s="12" customFormat="1">
      <c r="B300" s="401" t="s">
        <v>42</v>
      </c>
      <c r="C300" s="402">
        <v>46318</v>
      </c>
      <c r="D300" s="403"/>
      <c r="E300" s="404"/>
      <c r="F300" s="406"/>
      <c r="G300" s="427"/>
      <c r="H300" s="427"/>
      <c r="I300" s="427"/>
      <c r="J300" s="428"/>
      <c r="K300" s="432"/>
      <c r="L300" s="429"/>
      <c r="M300" s="431"/>
      <c r="N300" s="431"/>
      <c r="O300" s="433"/>
      <c r="P300" s="410">
        <v>43</v>
      </c>
      <c r="Q300" s="580">
        <f t="shared" si="9"/>
        <v>46317</v>
      </c>
      <c r="R300" s="437">
        <v>46311</v>
      </c>
      <c r="S300" s="574" t="s">
        <v>78</v>
      </c>
      <c r="T300" s="574">
        <v>46313</v>
      </c>
      <c r="U300" s="437">
        <v>46304</v>
      </c>
      <c r="V300" s="574" t="s">
        <v>78</v>
      </c>
      <c r="W300" s="438">
        <v>46306</v>
      </c>
      <c r="X300" s="407"/>
      <c r="Y300" s="409"/>
      <c r="Z300" s="546"/>
      <c r="AA300" s="557"/>
      <c r="AB300" s="546"/>
      <c r="AC300" s="521"/>
      <c r="AD300" s="521"/>
      <c r="AE300" s="521"/>
      <c r="AF300" s="402"/>
      <c r="AG300" s="402"/>
      <c r="AH300" s="433"/>
      <c r="AI300" s="412">
        <f t="shared" si="8"/>
        <v>23</v>
      </c>
      <c r="AJ300" s="413">
        <v>17</v>
      </c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</row>
    <row r="301" spans="2:85" s="12" customFormat="1">
      <c r="B301" s="414" t="s">
        <v>43</v>
      </c>
      <c r="C301" s="415">
        <v>46319</v>
      </c>
      <c r="D301" s="416"/>
      <c r="E301" s="417"/>
      <c r="F301" s="419"/>
      <c r="G301" s="424"/>
      <c r="H301" s="424"/>
      <c r="I301" s="424"/>
      <c r="J301" s="434"/>
      <c r="K301" s="575"/>
      <c r="L301" s="435"/>
      <c r="M301" s="436"/>
      <c r="N301" s="436"/>
      <c r="O301" s="433"/>
      <c r="P301" s="422">
        <v>44</v>
      </c>
      <c r="Q301" s="580">
        <f t="shared" si="9"/>
        <v>46318</v>
      </c>
      <c r="R301" s="434"/>
      <c r="S301" s="575"/>
      <c r="T301" s="575"/>
      <c r="U301" s="434"/>
      <c r="V301" s="575"/>
      <c r="W301" s="435"/>
      <c r="X301" s="420"/>
      <c r="Y301" s="544"/>
      <c r="Z301" s="545"/>
      <c r="AA301" s="556"/>
      <c r="AB301" s="545"/>
      <c r="AC301" s="522"/>
      <c r="AD301" s="522"/>
      <c r="AE301" s="522"/>
      <c r="AF301" s="415"/>
      <c r="AG301" s="415"/>
      <c r="AH301" s="433"/>
      <c r="AI301" s="412">
        <f t="shared" si="8"/>
        <v>24</v>
      </c>
      <c r="AJ301" s="423" t="s">
        <v>18</v>
      </c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</row>
    <row r="302" spans="2:85" s="12" customFormat="1">
      <c r="B302" s="414" t="s">
        <v>37</v>
      </c>
      <c r="C302" s="415">
        <v>46320</v>
      </c>
      <c r="D302" s="416"/>
      <c r="E302" s="417"/>
      <c r="F302" s="419"/>
      <c r="G302" s="424"/>
      <c r="H302" s="424"/>
      <c r="I302" s="424"/>
      <c r="J302" s="434"/>
      <c r="K302" s="575"/>
      <c r="L302" s="435"/>
      <c r="M302" s="436"/>
      <c r="N302" s="436"/>
      <c r="O302" s="433"/>
      <c r="P302" s="422">
        <v>44</v>
      </c>
      <c r="Q302" s="580">
        <f t="shared" si="9"/>
        <v>46319</v>
      </c>
      <c r="R302" s="434"/>
      <c r="S302" s="575"/>
      <c r="T302" s="575"/>
      <c r="U302" s="434"/>
      <c r="V302" s="575"/>
      <c r="W302" s="435"/>
      <c r="X302" s="420"/>
      <c r="Y302" s="544"/>
      <c r="Z302" s="545"/>
      <c r="AA302" s="556"/>
      <c r="AB302" s="545"/>
      <c r="AC302" s="522"/>
      <c r="AD302" s="522"/>
      <c r="AE302" s="522"/>
      <c r="AF302" s="415"/>
      <c r="AG302" s="415"/>
      <c r="AH302" s="433"/>
      <c r="AI302" s="412">
        <f t="shared" si="8"/>
        <v>25</v>
      </c>
      <c r="AJ302" s="423" t="s">
        <v>18</v>
      </c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</row>
    <row r="303" spans="2:85" s="12" customFormat="1">
      <c r="B303" s="401" t="s">
        <v>38</v>
      </c>
      <c r="C303" s="402">
        <v>46321</v>
      </c>
      <c r="D303" s="403"/>
      <c r="E303" s="404"/>
      <c r="F303" s="406"/>
      <c r="G303" s="427"/>
      <c r="H303" s="427"/>
      <c r="I303" s="427"/>
      <c r="J303" s="428"/>
      <c r="K303" s="432"/>
      <c r="L303" s="429"/>
      <c r="M303" s="431"/>
      <c r="N303" s="431"/>
      <c r="O303" s="433"/>
      <c r="P303" s="410">
        <v>44</v>
      </c>
      <c r="Q303" s="580">
        <f t="shared" si="9"/>
        <v>46320</v>
      </c>
      <c r="R303" s="437">
        <v>46314</v>
      </c>
      <c r="S303" s="574" t="s">
        <v>78</v>
      </c>
      <c r="T303" s="574">
        <v>46314</v>
      </c>
      <c r="U303" s="437">
        <v>46307</v>
      </c>
      <c r="V303" s="574" t="s">
        <v>78</v>
      </c>
      <c r="W303" s="438">
        <v>46307</v>
      </c>
      <c r="X303" s="407"/>
      <c r="Y303" s="409"/>
      <c r="Z303" s="546"/>
      <c r="AA303" s="557"/>
      <c r="AB303" s="546"/>
      <c r="AC303" s="521"/>
      <c r="AD303" s="521"/>
      <c r="AE303" s="521"/>
      <c r="AF303" s="402"/>
      <c r="AG303" s="402"/>
      <c r="AH303" s="433"/>
      <c r="AI303" s="412">
        <f t="shared" si="8"/>
        <v>26</v>
      </c>
      <c r="AJ303" s="423">
        <v>18</v>
      </c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</row>
    <row r="304" spans="2:85" s="12" customFormat="1">
      <c r="B304" s="401" t="s">
        <v>39</v>
      </c>
      <c r="C304" s="402">
        <v>46322</v>
      </c>
      <c r="D304" s="403"/>
      <c r="E304" s="404"/>
      <c r="F304" s="406"/>
      <c r="G304" s="427"/>
      <c r="H304" s="427"/>
      <c r="I304" s="427"/>
      <c r="J304" s="428"/>
      <c r="K304" s="432"/>
      <c r="L304" s="429"/>
      <c r="M304" s="431"/>
      <c r="N304" s="431"/>
      <c r="O304" s="433"/>
      <c r="P304" s="410">
        <v>44</v>
      </c>
      <c r="Q304" s="580">
        <f t="shared" si="9"/>
        <v>46321</v>
      </c>
      <c r="R304" s="437">
        <v>46315</v>
      </c>
      <c r="S304" s="574" t="s">
        <v>78</v>
      </c>
      <c r="T304" s="574">
        <v>46315</v>
      </c>
      <c r="U304" s="437">
        <v>46308</v>
      </c>
      <c r="V304" s="574" t="s">
        <v>78</v>
      </c>
      <c r="W304" s="438">
        <v>46308</v>
      </c>
      <c r="X304" s="407"/>
      <c r="Y304" s="409"/>
      <c r="Z304" s="546"/>
      <c r="AA304" s="557"/>
      <c r="AB304" s="546"/>
      <c r="AC304" s="521"/>
      <c r="AD304" s="521"/>
      <c r="AE304" s="521"/>
      <c r="AF304" s="402"/>
      <c r="AG304" s="402"/>
      <c r="AH304" s="433"/>
      <c r="AI304" s="412">
        <f t="shared" si="8"/>
        <v>27</v>
      </c>
      <c r="AJ304" s="423">
        <v>19</v>
      </c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</row>
    <row r="305" spans="2:85" s="12" customFormat="1">
      <c r="B305" s="401" t="s">
        <v>40</v>
      </c>
      <c r="C305" s="402">
        <v>46323</v>
      </c>
      <c r="D305" s="403"/>
      <c r="E305" s="404"/>
      <c r="F305" s="406"/>
      <c r="G305" s="427"/>
      <c r="H305" s="427"/>
      <c r="I305" s="427"/>
      <c r="J305" s="428"/>
      <c r="K305" s="432"/>
      <c r="L305" s="429"/>
      <c r="M305" s="431"/>
      <c r="N305" s="431"/>
      <c r="O305" s="433"/>
      <c r="P305" s="410">
        <v>44</v>
      </c>
      <c r="Q305" s="580">
        <f t="shared" si="9"/>
        <v>46322</v>
      </c>
      <c r="R305" s="437">
        <v>46316</v>
      </c>
      <c r="S305" s="574" t="s">
        <v>78</v>
      </c>
      <c r="T305" s="574">
        <v>46316</v>
      </c>
      <c r="U305" s="437">
        <v>46309</v>
      </c>
      <c r="V305" s="574" t="s">
        <v>78</v>
      </c>
      <c r="W305" s="438">
        <v>46309</v>
      </c>
      <c r="X305" s="407"/>
      <c r="Y305" s="409"/>
      <c r="Z305" s="546"/>
      <c r="AA305" s="557"/>
      <c r="AB305" s="546"/>
      <c r="AC305" s="521"/>
      <c r="AD305" s="521"/>
      <c r="AE305" s="521"/>
      <c r="AF305" s="402"/>
      <c r="AG305" s="402"/>
      <c r="AH305" s="433"/>
      <c r="AI305" s="412">
        <f t="shared" si="8"/>
        <v>28</v>
      </c>
      <c r="AJ305" s="413">
        <v>20</v>
      </c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</row>
    <row r="306" spans="2:85" s="12" customFormat="1">
      <c r="B306" s="401" t="s">
        <v>41</v>
      </c>
      <c r="C306" s="402">
        <v>46324</v>
      </c>
      <c r="D306" s="403"/>
      <c r="E306" s="404"/>
      <c r="F306" s="406"/>
      <c r="G306" s="427"/>
      <c r="H306" s="427"/>
      <c r="I306" s="427"/>
      <c r="J306" s="428"/>
      <c r="K306" s="432"/>
      <c r="L306" s="429"/>
      <c r="M306" s="431"/>
      <c r="N306" s="431"/>
      <c r="O306" s="433"/>
      <c r="P306" s="410">
        <v>44</v>
      </c>
      <c r="Q306" s="580">
        <f t="shared" si="9"/>
        <v>46323</v>
      </c>
      <c r="R306" s="437">
        <v>46317</v>
      </c>
      <c r="S306" s="574" t="s">
        <v>78</v>
      </c>
      <c r="T306" s="574">
        <v>46317</v>
      </c>
      <c r="U306" s="437">
        <v>46310</v>
      </c>
      <c r="V306" s="574" t="s">
        <v>78</v>
      </c>
      <c r="W306" s="438">
        <v>46310</v>
      </c>
      <c r="X306" s="407"/>
      <c r="Y306" s="409"/>
      <c r="Z306" s="546"/>
      <c r="AA306" s="557"/>
      <c r="AB306" s="546"/>
      <c r="AC306" s="521"/>
      <c r="AD306" s="521"/>
      <c r="AE306" s="521"/>
      <c r="AF306" s="402"/>
      <c r="AG306" s="402"/>
      <c r="AH306" s="433"/>
      <c r="AI306" s="412">
        <f t="shared" si="8"/>
        <v>29</v>
      </c>
      <c r="AJ306" s="413">
        <v>21</v>
      </c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</row>
    <row r="307" spans="2:85" s="12" customFormat="1">
      <c r="B307" s="401" t="s">
        <v>42</v>
      </c>
      <c r="C307" s="402">
        <v>46325</v>
      </c>
      <c r="D307" s="403"/>
      <c r="E307" s="404"/>
      <c r="F307" s="406"/>
      <c r="G307" s="427"/>
      <c r="H307" s="427"/>
      <c r="I307" s="427"/>
      <c r="J307" s="428"/>
      <c r="K307" s="432"/>
      <c r="L307" s="429"/>
      <c r="M307" s="431"/>
      <c r="N307" s="431"/>
      <c r="O307" s="433"/>
      <c r="P307" s="410">
        <v>44</v>
      </c>
      <c r="Q307" s="580">
        <f t="shared" si="9"/>
        <v>46324</v>
      </c>
      <c r="R307" s="437">
        <v>46318</v>
      </c>
      <c r="S307" s="574" t="s">
        <v>78</v>
      </c>
      <c r="T307" s="574">
        <v>46320</v>
      </c>
      <c r="U307" s="437">
        <v>46311</v>
      </c>
      <c r="V307" s="574" t="s">
        <v>78</v>
      </c>
      <c r="W307" s="438">
        <v>46313</v>
      </c>
      <c r="X307" s="560">
        <v>45689</v>
      </c>
      <c r="Y307" s="549" t="s">
        <v>78</v>
      </c>
      <c r="Z307" s="549">
        <v>46174</v>
      </c>
      <c r="AA307" s="557"/>
      <c r="AB307" s="546"/>
      <c r="AC307" s="521"/>
      <c r="AD307" s="521"/>
      <c r="AE307" s="521"/>
      <c r="AF307" s="402"/>
      <c r="AG307" s="402"/>
      <c r="AH307" s="433"/>
      <c r="AI307" s="412">
        <f t="shared" si="8"/>
        <v>30</v>
      </c>
      <c r="AJ307" s="413">
        <v>22</v>
      </c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</row>
    <row r="308" spans="2:85" s="12" customFormat="1" ht="14" thickBot="1">
      <c r="B308" s="439" t="s">
        <v>43</v>
      </c>
      <c r="C308" s="440">
        <v>46326</v>
      </c>
      <c r="D308" s="455"/>
      <c r="E308" s="456"/>
      <c r="F308" s="510"/>
      <c r="G308" s="458"/>
      <c r="H308" s="458"/>
      <c r="I308" s="458"/>
      <c r="J308" s="459"/>
      <c r="K308" s="578"/>
      <c r="L308" s="460"/>
      <c r="M308" s="461"/>
      <c r="N308" s="461"/>
      <c r="O308" s="433"/>
      <c r="P308" s="441">
        <v>45</v>
      </c>
      <c r="Q308" s="581">
        <f t="shared" si="9"/>
        <v>46325</v>
      </c>
      <c r="R308" s="459"/>
      <c r="S308" s="578"/>
      <c r="T308" s="578"/>
      <c r="U308" s="459"/>
      <c r="V308" s="578"/>
      <c r="W308" s="460"/>
      <c r="X308" s="535"/>
      <c r="Y308" s="571"/>
      <c r="Z308" s="565"/>
      <c r="AA308" s="562"/>
      <c r="AB308" s="565"/>
      <c r="AC308" s="523"/>
      <c r="AD308" s="523"/>
      <c r="AE308" s="523"/>
      <c r="AF308" s="440"/>
      <c r="AG308" s="440"/>
      <c r="AH308" s="433"/>
      <c r="AI308" s="442">
        <f t="shared" si="8"/>
        <v>31</v>
      </c>
      <c r="AJ308" s="443" t="s">
        <v>18</v>
      </c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</row>
    <row r="309" spans="2:85" s="12" customFormat="1">
      <c r="B309" s="444" t="s">
        <v>37</v>
      </c>
      <c r="C309" s="445">
        <v>46327</v>
      </c>
      <c r="D309" s="446"/>
      <c r="E309" s="447"/>
      <c r="F309" s="507"/>
      <c r="G309" s="449"/>
      <c r="H309" s="449"/>
      <c r="I309" s="449"/>
      <c r="J309" s="450"/>
      <c r="K309" s="583"/>
      <c r="L309" s="451"/>
      <c r="M309" s="452"/>
      <c r="N309" s="452"/>
      <c r="O309" s="433"/>
      <c r="P309" s="462">
        <v>45</v>
      </c>
      <c r="Q309" s="579">
        <f t="shared" si="9"/>
        <v>46326</v>
      </c>
      <c r="R309" s="450"/>
      <c r="S309" s="583"/>
      <c r="T309" s="583"/>
      <c r="U309" s="450"/>
      <c r="V309" s="583"/>
      <c r="W309" s="451"/>
      <c r="X309" s="420"/>
      <c r="Y309" s="544"/>
      <c r="Z309" s="545"/>
      <c r="AA309" s="556"/>
      <c r="AB309" s="545"/>
      <c r="AC309" s="522"/>
      <c r="AD309" s="524"/>
      <c r="AE309" s="524"/>
      <c r="AF309" s="445"/>
      <c r="AG309" s="445"/>
      <c r="AH309" s="433"/>
      <c r="AI309" s="412">
        <f t="shared" si="8"/>
        <v>1</v>
      </c>
      <c r="AJ309" s="423" t="s">
        <v>18</v>
      </c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</row>
    <row r="310" spans="2:85" s="12" customFormat="1">
      <c r="B310" s="401" t="s">
        <v>38</v>
      </c>
      <c r="C310" s="402">
        <v>46328</v>
      </c>
      <c r="D310" s="403"/>
      <c r="E310" s="404"/>
      <c r="F310" s="406"/>
      <c r="G310" s="427"/>
      <c r="H310" s="427"/>
      <c r="I310" s="427"/>
      <c r="J310" s="428"/>
      <c r="K310" s="432"/>
      <c r="L310" s="429"/>
      <c r="M310" s="431"/>
      <c r="N310" s="431"/>
      <c r="O310" s="433"/>
      <c r="P310" s="410">
        <v>45</v>
      </c>
      <c r="Q310" s="580">
        <f t="shared" si="9"/>
        <v>46327</v>
      </c>
      <c r="R310" s="437">
        <v>46321</v>
      </c>
      <c r="S310" s="574" t="s">
        <v>78</v>
      </c>
      <c r="T310" s="574">
        <v>46321</v>
      </c>
      <c r="U310" s="437">
        <v>46314</v>
      </c>
      <c r="V310" s="574" t="s">
        <v>78</v>
      </c>
      <c r="W310" s="438">
        <v>46314</v>
      </c>
      <c r="X310" s="407"/>
      <c r="Y310" s="409"/>
      <c r="Z310" s="546"/>
      <c r="AA310" s="557"/>
      <c r="AB310" s="546"/>
      <c r="AC310" s="521"/>
      <c r="AD310" s="521"/>
      <c r="AE310" s="521"/>
      <c r="AF310" s="402"/>
      <c r="AG310" s="402"/>
      <c r="AH310" s="433"/>
      <c r="AI310" s="412">
        <f t="shared" si="8"/>
        <v>2</v>
      </c>
      <c r="AJ310" s="423">
        <v>1</v>
      </c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</row>
    <row r="311" spans="2:85" s="12" customFormat="1">
      <c r="B311" s="401" t="s">
        <v>39</v>
      </c>
      <c r="C311" s="402">
        <v>46329</v>
      </c>
      <c r="D311" s="403"/>
      <c r="E311" s="404"/>
      <c r="F311" s="406"/>
      <c r="G311" s="427"/>
      <c r="H311" s="427"/>
      <c r="I311" s="427"/>
      <c r="J311" s="428"/>
      <c r="K311" s="432"/>
      <c r="L311" s="429"/>
      <c r="M311" s="431"/>
      <c r="N311" s="431"/>
      <c r="O311" s="433"/>
      <c r="P311" s="410">
        <v>45</v>
      </c>
      <c r="Q311" s="580">
        <f t="shared" si="9"/>
        <v>46328</v>
      </c>
      <c r="R311" s="437">
        <v>46322</v>
      </c>
      <c r="S311" s="574" t="s">
        <v>78</v>
      </c>
      <c r="T311" s="574">
        <v>46322</v>
      </c>
      <c r="U311" s="437">
        <v>46315</v>
      </c>
      <c r="V311" s="574" t="s">
        <v>78</v>
      </c>
      <c r="W311" s="438">
        <v>46315</v>
      </c>
      <c r="X311" s="407"/>
      <c r="Y311" s="409"/>
      <c r="Z311" s="546"/>
      <c r="AA311" s="557"/>
      <c r="AB311" s="546"/>
      <c r="AC311" s="521"/>
      <c r="AD311" s="521"/>
      <c r="AE311" s="521"/>
      <c r="AF311" s="402"/>
      <c r="AG311" s="402"/>
      <c r="AH311" s="433"/>
      <c r="AI311" s="412">
        <f t="shared" si="8"/>
        <v>3</v>
      </c>
      <c r="AJ311" s="423">
        <v>2</v>
      </c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</row>
    <row r="312" spans="2:85" s="12" customFormat="1">
      <c r="B312" s="401" t="s">
        <v>40</v>
      </c>
      <c r="C312" s="402">
        <v>46330</v>
      </c>
      <c r="D312" s="403"/>
      <c r="E312" s="404"/>
      <c r="F312" s="426">
        <v>46296</v>
      </c>
      <c r="G312" s="427"/>
      <c r="H312" s="427"/>
      <c r="I312" s="427"/>
      <c r="J312" s="428"/>
      <c r="K312" s="432"/>
      <c r="L312" s="429"/>
      <c r="M312" s="431"/>
      <c r="N312" s="431"/>
      <c r="O312" s="433"/>
      <c r="P312" s="410">
        <v>45</v>
      </c>
      <c r="Q312" s="580">
        <f t="shared" si="9"/>
        <v>46329</v>
      </c>
      <c r="R312" s="437">
        <v>46323</v>
      </c>
      <c r="S312" s="574" t="s">
        <v>78</v>
      </c>
      <c r="T312" s="574">
        <v>46323</v>
      </c>
      <c r="U312" s="437">
        <v>46316</v>
      </c>
      <c r="V312" s="574" t="s">
        <v>78</v>
      </c>
      <c r="W312" s="438">
        <v>46316</v>
      </c>
      <c r="X312" s="407"/>
      <c r="Y312" s="409"/>
      <c r="Z312" s="546"/>
      <c r="AA312" s="557"/>
      <c r="AB312" s="546"/>
      <c r="AC312" s="521"/>
      <c r="AD312" s="521"/>
      <c r="AE312" s="521"/>
      <c r="AF312" s="402"/>
      <c r="AG312" s="402"/>
      <c r="AH312" s="433"/>
      <c r="AI312" s="412">
        <f t="shared" si="8"/>
        <v>4</v>
      </c>
      <c r="AJ312" s="413">
        <v>3</v>
      </c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</row>
    <row r="313" spans="2:85" s="12" customFormat="1">
      <c r="B313" s="401" t="s">
        <v>41</v>
      </c>
      <c r="C313" s="402">
        <v>46331</v>
      </c>
      <c r="D313" s="403"/>
      <c r="E313" s="427"/>
      <c r="F313" s="427"/>
      <c r="G313" s="427"/>
      <c r="H313" s="427"/>
      <c r="I313" s="427"/>
      <c r="J313" s="428"/>
      <c r="K313" s="432"/>
      <c r="L313" s="429"/>
      <c r="M313" s="431"/>
      <c r="N313" s="431"/>
      <c r="O313" s="433"/>
      <c r="P313" s="410">
        <v>45</v>
      </c>
      <c r="Q313" s="580">
        <f t="shared" si="9"/>
        <v>46330</v>
      </c>
      <c r="R313" s="437">
        <v>46324</v>
      </c>
      <c r="S313" s="574" t="s">
        <v>78</v>
      </c>
      <c r="T313" s="574">
        <v>46324</v>
      </c>
      <c r="U313" s="437">
        <v>46317</v>
      </c>
      <c r="V313" s="574" t="s">
        <v>78</v>
      </c>
      <c r="W313" s="438">
        <v>46317</v>
      </c>
      <c r="X313" s="407"/>
      <c r="Y313" s="409"/>
      <c r="Z313" s="546"/>
      <c r="AA313" s="557"/>
      <c r="AB313" s="546"/>
      <c r="AC313" s="521"/>
      <c r="AD313" s="521"/>
      <c r="AE313" s="521"/>
      <c r="AF313" s="402"/>
      <c r="AG313" s="402"/>
      <c r="AH313" s="433"/>
      <c r="AI313" s="412">
        <f t="shared" si="8"/>
        <v>5</v>
      </c>
      <c r="AJ313" s="413">
        <v>4</v>
      </c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</row>
    <row r="314" spans="2:85" s="12" customFormat="1">
      <c r="B314" s="401" t="s">
        <v>42</v>
      </c>
      <c r="C314" s="402">
        <v>46332</v>
      </c>
      <c r="D314" s="403"/>
      <c r="E314" s="404"/>
      <c r="F314" s="406"/>
      <c r="G314" s="427"/>
      <c r="H314" s="427"/>
      <c r="I314" s="427"/>
      <c r="J314" s="428"/>
      <c r="K314" s="432"/>
      <c r="L314" s="429"/>
      <c r="M314" s="431"/>
      <c r="N314" s="431"/>
      <c r="O314" s="433"/>
      <c r="P314" s="410">
        <v>45</v>
      </c>
      <c r="Q314" s="580">
        <f t="shared" si="9"/>
        <v>46331</v>
      </c>
      <c r="R314" s="437">
        <v>46325</v>
      </c>
      <c r="S314" s="574" t="s">
        <v>78</v>
      </c>
      <c r="T314" s="574">
        <v>46327</v>
      </c>
      <c r="U314" s="437">
        <v>46318</v>
      </c>
      <c r="V314" s="574" t="s">
        <v>78</v>
      </c>
      <c r="W314" s="438">
        <v>46320</v>
      </c>
      <c r="X314" s="407"/>
      <c r="Y314" s="409"/>
      <c r="Z314" s="546"/>
      <c r="AA314" s="557"/>
      <c r="AB314" s="546"/>
      <c r="AC314" s="521"/>
      <c r="AD314" s="521"/>
      <c r="AE314" s="521"/>
      <c r="AF314" s="402"/>
      <c r="AG314" s="402"/>
      <c r="AH314" s="433"/>
      <c r="AI314" s="412">
        <f t="shared" si="8"/>
        <v>6</v>
      </c>
      <c r="AJ314" s="413">
        <v>5</v>
      </c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</row>
    <row r="315" spans="2:85" s="12" customFormat="1">
      <c r="B315" s="414" t="s">
        <v>43</v>
      </c>
      <c r="C315" s="415">
        <v>46333</v>
      </c>
      <c r="D315" s="416"/>
      <c r="E315" s="417"/>
      <c r="F315" s="419"/>
      <c r="G315" s="424"/>
      <c r="H315" s="424"/>
      <c r="I315" s="424"/>
      <c r="J315" s="434"/>
      <c r="K315" s="575"/>
      <c r="L315" s="435"/>
      <c r="M315" s="436"/>
      <c r="N315" s="436"/>
      <c r="O315" s="433"/>
      <c r="P315" s="422">
        <v>46</v>
      </c>
      <c r="Q315" s="580">
        <f t="shared" si="9"/>
        <v>46332</v>
      </c>
      <c r="R315" s="434"/>
      <c r="S315" s="575"/>
      <c r="T315" s="575"/>
      <c r="U315" s="434"/>
      <c r="V315" s="575"/>
      <c r="W315" s="435"/>
      <c r="X315" s="420"/>
      <c r="Y315" s="544"/>
      <c r="Z315" s="545"/>
      <c r="AA315" s="556"/>
      <c r="AB315" s="545"/>
      <c r="AC315" s="522"/>
      <c r="AD315" s="522"/>
      <c r="AE315" s="522"/>
      <c r="AF315" s="415"/>
      <c r="AG315" s="415"/>
      <c r="AH315" s="433"/>
      <c r="AI315" s="412">
        <f t="shared" si="8"/>
        <v>7</v>
      </c>
      <c r="AJ315" s="423" t="s">
        <v>18</v>
      </c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</row>
    <row r="316" spans="2:85" s="12" customFormat="1">
      <c r="B316" s="414" t="s">
        <v>37</v>
      </c>
      <c r="C316" s="415">
        <v>46334</v>
      </c>
      <c r="D316" s="416"/>
      <c r="E316" s="417"/>
      <c r="F316" s="419"/>
      <c r="G316" s="424"/>
      <c r="H316" s="424"/>
      <c r="I316" s="424"/>
      <c r="J316" s="434"/>
      <c r="K316" s="575"/>
      <c r="L316" s="435"/>
      <c r="M316" s="436"/>
      <c r="N316" s="436"/>
      <c r="O316" s="433"/>
      <c r="P316" s="422">
        <v>46</v>
      </c>
      <c r="Q316" s="580">
        <f t="shared" si="9"/>
        <v>46333</v>
      </c>
      <c r="R316" s="434"/>
      <c r="S316" s="575"/>
      <c r="T316" s="575"/>
      <c r="U316" s="434"/>
      <c r="V316" s="575"/>
      <c r="W316" s="435"/>
      <c r="X316" s="420"/>
      <c r="Y316" s="544"/>
      <c r="Z316" s="545"/>
      <c r="AA316" s="556"/>
      <c r="AB316" s="545"/>
      <c r="AC316" s="522"/>
      <c r="AD316" s="522"/>
      <c r="AE316" s="522"/>
      <c r="AF316" s="415"/>
      <c r="AG316" s="415"/>
      <c r="AH316" s="433"/>
      <c r="AI316" s="412">
        <f t="shared" si="8"/>
        <v>8</v>
      </c>
      <c r="AJ316" s="423" t="s">
        <v>18</v>
      </c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</row>
    <row r="317" spans="2:85" s="12" customFormat="1">
      <c r="B317" s="401" t="s">
        <v>38</v>
      </c>
      <c r="C317" s="402">
        <v>46335</v>
      </c>
      <c r="D317" s="403"/>
      <c r="E317" s="404"/>
      <c r="F317" s="406"/>
      <c r="G317" s="426">
        <v>46296</v>
      </c>
      <c r="H317" s="427"/>
      <c r="I317" s="427"/>
      <c r="J317" s="428"/>
      <c r="K317" s="432"/>
      <c r="L317" s="429"/>
      <c r="M317" s="430">
        <v>46327</v>
      </c>
      <c r="N317" s="431"/>
      <c r="O317" s="433"/>
      <c r="P317" s="410">
        <v>46</v>
      </c>
      <c r="Q317" s="580">
        <f t="shared" si="9"/>
        <v>46334</v>
      </c>
      <c r="R317" s="437">
        <v>46328</v>
      </c>
      <c r="S317" s="574" t="s">
        <v>78</v>
      </c>
      <c r="T317" s="574">
        <v>46328</v>
      </c>
      <c r="U317" s="437">
        <v>46321</v>
      </c>
      <c r="V317" s="574" t="s">
        <v>78</v>
      </c>
      <c r="W317" s="438">
        <v>46321</v>
      </c>
      <c r="X317" s="407"/>
      <c r="Y317" s="409"/>
      <c r="Z317" s="548"/>
      <c r="AA317" s="559"/>
      <c r="AB317" s="548"/>
      <c r="AC317" s="530"/>
      <c r="AD317" s="528">
        <v>46266</v>
      </c>
      <c r="AE317" s="528">
        <v>46174</v>
      </c>
      <c r="AF317" s="402"/>
      <c r="AG317" s="402"/>
      <c r="AH317" s="433"/>
      <c r="AI317" s="412">
        <f t="shared" si="8"/>
        <v>9</v>
      </c>
      <c r="AJ317" s="423">
        <v>6</v>
      </c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</row>
    <row r="318" spans="2:85" s="12" customFormat="1">
      <c r="B318" s="401" t="s">
        <v>39</v>
      </c>
      <c r="C318" s="402">
        <v>46336</v>
      </c>
      <c r="D318" s="403"/>
      <c r="E318" s="404"/>
      <c r="F318" s="406"/>
      <c r="G318" s="463"/>
      <c r="H318" s="427"/>
      <c r="I318" s="427"/>
      <c r="J318" s="428"/>
      <c r="K318" s="432"/>
      <c r="L318" s="429"/>
      <c r="M318" s="427"/>
      <c r="N318" s="431"/>
      <c r="O318" s="433"/>
      <c r="P318" s="412">
        <v>46</v>
      </c>
      <c r="Q318" s="582">
        <f t="shared" si="9"/>
        <v>46335</v>
      </c>
      <c r="R318" s="437">
        <v>46329</v>
      </c>
      <c r="S318" s="574" t="s">
        <v>78</v>
      </c>
      <c r="T318" s="574">
        <v>46329</v>
      </c>
      <c r="U318" s="437">
        <v>46322</v>
      </c>
      <c r="V318" s="574" t="s">
        <v>78</v>
      </c>
      <c r="W318" s="438">
        <v>46322</v>
      </c>
      <c r="X318" s="538"/>
      <c r="Y318" s="550"/>
      <c r="Z318" s="546"/>
      <c r="AA318" s="557"/>
      <c r="AB318" s="546"/>
      <c r="AC318" s="521"/>
      <c r="AD318" s="521"/>
      <c r="AE318" s="521"/>
      <c r="AF318" s="402"/>
      <c r="AG318" s="402"/>
      <c r="AH318" s="433"/>
      <c r="AI318" s="412">
        <f t="shared" si="8"/>
        <v>10</v>
      </c>
      <c r="AJ318" s="423">
        <v>7</v>
      </c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</row>
    <row r="319" spans="2:85" s="12" customFormat="1">
      <c r="B319" s="401" t="s">
        <v>40</v>
      </c>
      <c r="C319" s="402">
        <v>46337</v>
      </c>
      <c r="D319" s="403"/>
      <c r="E319" s="404"/>
      <c r="F319" s="406"/>
      <c r="G319" s="427"/>
      <c r="H319" s="427"/>
      <c r="I319" s="427"/>
      <c r="J319" s="428"/>
      <c r="K319" s="432"/>
      <c r="L319" s="429"/>
      <c r="M319" s="427"/>
      <c r="N319" s="431"/>
      <c r="O319" s="433"/>
      <c r="P319" s="410">
        <v>46</v>
      </c>
      <c r="Q319" s="580">
        <f t="shared" si="9"/>
        <v>46336</v>
      </c>
      <c r="R319" s="437">
        <v>46330</v>
      </c>
      <c r="S319" s="574" t="s">
        <v>78</v>
      </c>
      <c r="T319" s="574">
        <v>46330</v>
      </c>
      <c r="U319" s="437">
        <v>46323</v>
      </c>
      <c r="V319" s="574" t="s">
        <v>78</v>
      </c>
      <c r="W319" s="438">
        <v>46323</v>
      </c>
      <c r="X319" s="407"/>
      <c r="Y319" s="409"/>
      <c r="Z319" s="546"/>
      <c r="AA319" s="557"/>
      <c r="AB319" s="546"/>
      <c r="AC319" s="521"/>
      <c r="AD319" s="521"/>
      <c r="AE319" s="521"/>
      <c r="AF319" s="402"/>
      <c r="AG319" s="402"/>
      <c r="AH319" s="433"/>
      <c r="AI319" s="412">
        <f t="shared" si="8"/>
        <v>11</v>
      </c>
      <c r="AJ319" s="413">
        <v>8</v>
      </c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</row>
    <row r="320" spans="2:85" s="12" customFormat="1">
      <c r="B320" s="401" t="s">
        <v>41</v>
      </c>
      <c r="C320" s="402">
        <v>46338</v>
      </c>
      <c r="D320" s="403"/>
      <c r="E320" s="404"/>
      <c r="F320" s="406"/>
      <c r="G320" s="427"/>
      <c r="H320" s="427"/>
      <c r="I320" s="427"/>
      <c r="J320" s="603">
        <v>45689</v>
      </c>
      <c r="K320" s="574" t="s">
        <v>78</v>
      </c>
      <c r="L320" s="604">
        <v>46203</v>
      </c>
      <c r="M320" s="431"/>
      <c r="N320" s="431"/>
      <c r="O320" s="433"/>
      <c r="P320" s="410">
        <v>46</v>
      </c>
      <c r="Q320" s="580">
        <f t="shared" si="9"/>
        <v>46337</v>
      </c>
      <c r="R320" s="437">
        <v>46331</v>
      </c>
      <c r="S320" s="574" t="s">
        <v>78</v>
      </c>
      <c r="T320" s="574">
        <v>46331</v>
      </c>
      <c r="U320" s="437">
        <v>46324</v>
      </c>
      <c r="V320" s="574" t="s">
        <v>78</v>
      </c>
      <c r="W320" s="438">
        <v>46324</v>
      </c>
      <c r="X320" s="407"/>
      <c r="Y320" s="409"/>
      <c r="Z320" s="546"/>
      <c r="AA320" s="557"/>
      <c r="AB320" s="546"/>
      <c r="AC320" s="521"/>
      <c r="AD320" s="521"/>
      <c r="AE320" s="521"/>
      <c r="AF320" s="402"/>
      <c r="AG320" s="402"/>
      <c r="AH320" s="433"/>
      <c r="AI320" s="412">
        <f t="shared" si="8"/>
        <v>12</v>
      </c>
      <c r="AJ320" s="413">
        <v>9</v>
      </c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</row>
    <row r="321" spans="2:85" s="12" customFormat="1">
      <c r="B321" s="401" t="s">
        <v>42</v>
      </c>
      <c r="C321" s="402">
        <v>46339</v>
      </c>
      <c r="D321" s="403"/>
      <c r="E321" s="404"/>
      <c r="F321" s="406"/>
      <c r="G321" s="427"/>
      <c r="H321" s="427"/>
      <c r="I321" s="426">
        <v>46204</v>
      </c>
      <c r="J321" s="464"/>
      <c r="K321" s="498"/>
      <c r="L321" s="465"/>
      <c r="M321" s="431"/>
      <c r="N321" s="430">
        <v>46204</v>
      </c>
      <c r="O321" s="433"/>
      <c r="P321" s="410">
        <v>46</v>
      </c>
      <c r="Q321" s="580">
        <f t="shared" si="9"/>
        <v>46338</v>
      </c>
      <c r="R321" s="437">
        <v>46332</v>
      </c>
      <c r="S321" s="574" t="s">
        <v>78</v>
      </c>
      <c r="T321" s="574">
        <v>46334</v>
      </c>
      <c r="U321" s="437">
        <v>46325</v>
      </c>
      <c r="V321" s="574" t="s">
        <v>78</v>
      </c>
      <c r="W321" s="438">
        <v>46327</v>
      </c>
      <c r="X321" s="407"/>
      <c r="Y321" s="409"/>
      <c r="Z321" s="546"/>
      <c r="AA321" s="560">
        <v>45689</v>
      </c>
      <c r="AB321" s="549" t="s">
        <v>78</v>
      </c>
      <c r="AC321" s="528">
        <v>46174</v>
      </c>
      <c r="AD321" s="521"/>
      <c r="AE321" s="521"/>
      <c r="AF321" s="402"/>
      <c r="AG321" s="402"/>
      <c r="AH321" s="433"/>
      <c r="AI321" s="412">
        <f t="shared" si="8"/>
        <v>13</v>
      </c>
      <c r="AJ321" s="413">
        <v>10</v>
      </c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</row>
    <row r="322" spans="2:85" s="12" customFormat="1">
      <c r="B322" s="414" t="s">
        <v>43</v>
      </c>
      <c r="C322" s="415">
        <v>46340</v>
      </c>
      <c r="D322" s="416"/>
      <c r="E322" s="417"/>
      <c r="F322" s="419"/>
      <c r="G322" s="424"/>
      <c r="H322" s="424"/>
      <c r="I322" s="466"/>
      <c r="J322" s="434"/>
      <c r="K322" s="575"/>
      <c r="L322" s="435"/>
      <c r="M322" s="436"/>
      <c r="N322" s="466"/>
      <c r="O322" s="498"/>
      <c r="P322" s="422">
        <v>47</v>
      </c>
      <c r="Q322" s="580">
        <f t="shared" si="9"/>
        <v>46339</v>
      </c>
      <c r="R322" s="434"/>
      <c r="S322" s="575"/>
      <c r="T322" s="575"/>
      <c r="U322" s="434"/>
      <c r="V322" s="575"/>
      <c r="W322" s="435"/>
      <c r="X322" s="420"/>
      <c r="Y322" s="544"/>
      <c r="Z322" s="545"/>
      <c r="AA322" s="556"/>
      <c r="AB322" s="545"/>
      <c r="AC322" s="522"/>
      <c r="AD322" s="522"/>
      <c r="AE322" s="522"/>
      <c r="AF322" s="415"/>
      <c r="AG322" s="415"/>
      <c r="AH322" s="433"/>
      <c r="AI322" s="412">
        <f t="shared" si="8"/>
        <v>14</v>
      </c>
      <c r="AJ322" s="423" t="s">
        <v>18</v>
      </c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</row>
    <row r="323" spans="2:85" s="12" customFormat="1">
      <c r="B323" s="414" t="s">
        <v>37</v>
      </c>
      <c r="C323" s="415">
        <v>46341</v>
      </c>
      <c r="D323" s="416"/>
      <c r="E323" s="417"/>
      <c r="F323" s="419"/>
      <c r="G323" s="424"/>
      <c r="H323" s="424"/>
      <c r="I323" s="424"/>
      <c r="J323" s="434"/>
      <c r="K323" s="575"/>
      <c r="L323" s="435"/>
      <c r="M323" s="436"/>
      <c r="N323" s="436"/>
      <c r="O323" s="433"/>
      <c r="P323" s="422">
        <v>47</v>
      </c>
      <c r="Q323" s="580">
        <f t="shared" si="9"/>
        <v>46340</v>
      </c>
      <c r="R323" s="434"/>
      <c r="S323" s="575"/>
      <c r="T323" s="575"/>
      <c r="U323" s="434"/>
      <c r="V323" s="575"/>
      <c r="W323" s="435"/>
      <c r="X323" s="420"/>
      <c r="Y323" s="544"/>
      <c r="Z323" s="545"/>
      <c r="AA323" s="556"/>
      <c r="AB323" s="545"/>
      <c r="AC323" s="522"/>
      <c r="AD323" s="522"/>
      <c r="AE323" s="522"/>
      <c r="AF323" s="415"/>
      <c r="AG323" s="415"/>
      <c r="AH323" s="433"/>
      <c r="AI323" s="412">
        <f t="shared" si="8"/>
        <v>15</v>
      </c>
      <c r="AJ323" s="423" t="s">
        <v>18</v>
      </c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</row>
    <row r="324" spans="2:85" s="12" customFormat="1">
      <c r="B324" s="401" t="s">
        <v>38</v>
      </c>
      <c r="C324" s="402">
        <v>46342</v>
      </c>
      <c r="D324" s="403"/>
      <c r="E324" s="404"/>
      <c r="F324" s="406"/>
      <c r="G324" s="427"/>
      <c r="H324" s="427"/>
      <c r="I324" s="427"/>
      <c r="J324" s="428"/>
      <c r="K324" s="432"/>
      <c r="L324" s="429"/>
      <c r="M324" s="431"/>
      <c r="N324" s="431"/>
      <c r="O324" s="433"/>
      <c r="P324" s="410">
        <v>47</v>
      </c>
      <c r="Q324" s="580">
        <f t="shared" si="9"/>
        <v>46341</v>
      </c>
      <c r="R324" s="437">
        <v>46335</v>
      </c>
      <c r="S324" s="574" t="s">
        <v>78</v>
      </c>
      <c r="T324" s="574">
        <v>46335</v>
      </c>
      <c r="U324" s="437">
        <v>46328</v>
      </c>
      <c r="V324" s="574" t="s">
        <v>78</v>
      </c>
      <c r="W324" s="438">
        <v>46328</v>
      </c>
      <c r="X324" s="407"/>
      <c r="Y324" s="409"/>
      <c r="Z324" s="546"/>
      <c r="AA324" s="557"/>
      <c r="AB324" s="546"/>
      <c r="AC324" s="521"/>
      <c r="AD324" s="521"/>
      <c r="AE324" s="521"/>
      <c r="AF324" s="426">
        <v>46266</v>
      </c>
      <c r="AG324" s="426">
        <v>46174</v>
      </c>
      <c r="AH324" s="433"/>
      <c r="AI324" s="412">
        <f t="shared" si="8"/>
        <v>16</v>
      </c>
      <c r="AJ324" s="423">
        <v>11</v>
      </c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</row>
    <row r="325" spans="2:85" s="12" customFormat="1">
      <c r="B325" s="401" t="s">
        <v>39</v>
      </c>
      <c r="C325" s="402">
        <v>46343</v>
      </c>
      <c r="D325" s="403"/>
      <c r="E325" s="404"/>
      <c r="F325" s="406"/>
      <c r="G325" s="427"/>
      <c r="H325" s="427"/>
      <c r="I325" s="427"/>
      <c r="J325" s="428"/>
      <c r="K325" s="432"/>
      <c r="L325" s="429"/>
      <c r="M325" s="431"/>
      <c r="N325" s="431"/>
      <c r="O325" s="433"/>
      <c r="P325" s="410">
        <v>47</v>
      </c>
      <c r="Q325" s="580">
        <f t="shared" si="9"/>
        <v>46342</v>
      </c>
      <c r="R325" s="437">
        <v>46336</v>
      </c>
      <c r="S325" s="574" t="s">
        <v>78</v>
      </c>
      <c r="T325" s="574">
        <v>46336</v>
      </c>
      <c r="U325" s="437">
        <v>46329</v>
      </c>
      <c r="V325" s="574" t="s">
        <v>78</v>
      </c>
      <c r="W325" s="438">
        <v>46329</v>
      </c>
      <c r="X325" s="407"/>
      <c r="Y325" s="409"/>
      <c r="Z325" s="546"/>
      <c r="AA325" s="557"/>
      <c r="AB325" s="546"/>
      <c r="AC325" s="521"/>
      <c r="AD325" s="521"/>
      <c r="AE325" s="521"/>
      <c r="AF325" s="402"/>
      <c r="AG325" s="402"/>
      <c r="AH325" s="433"/>
      <c r="AI325" s="412">
        <f t="shared" ref="AI325:AI369" si="10">DAY(C325)</f>
        <v>17</v>
      </c>
      <c r="AJ325" s="423">
        <v>12</v>
      </c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</row>
    <row r="326" spans="2:85" s="12" customFormat="1">
      <c r="B326" s="401" t="s">
        <v>40</v>
      </c>
      <c r="C326" s="402">
        <v>46344</v>
      </c>
      <c r="D326" s="403"/>
      <c r="E326" s="404"/>
      <c r="F326" s="406"/>
      <c r="G326" s="427"/>
      <c r="H326" s="427"/>
      <c r="I326" s="427"/>
      <c r="J326" s="428"/>
      <c r="K326" s="432"/>
      <c r="L326" s="429"/>
      <c r="M326" s="431"/>
      <c r="N326" s="431"/>
      <c r="O326" s="433"/>
      <c r="P326" s="410">
        <v>47</v>
      </c>
      <c r="Q326" s="580">
        <f t="shared" ref="Q326:Q369" si="11">C325</f>
        <v>46343</v>
      </c>
      <c r="R326" s="437">
        <v>46337</v>
      </c>
      <c r="S326" s="574" t="s">
        <v>78</v>
      </c>
      <c r="T326" s="574">
        <v>46337</v>
      </c>
      <c r="U326" s="437">
        <v>46330</v>
      </c>
      <c r="V326" s="574" t="s">
        <v>78</v>
      </c>
      <c r="W326" s="438">
        <v>46330</v>
      </c>
      <c r="X326" s="407"/>
      <c r="Y326" s="409"/>
      <c r="Z326" s="546"/>
      <c r="AA326" s="557"/>
      <c r="AB326" s="546"/>
      <c r="AC326" s="521"/>
      <c r="AD326" s="521"/>
      <c r="AE326" s="521"/>
      <c r="AF326" s="402"/>
      <c r="AG326" s="402"/>
      <c r="AH326" s="433"/>
      <c r="AI326" s="412">
        <f t="shared" si="10"/>
        <v>18</v>
      </c>
      <c r="AJ326" s="413">
        <v>13</v>
      </c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</row>
    <row r="327" spans="2:85" s="12" customFormat="1">
      <c r="B327" s="401" t="s">
        <v>41</v>
      </c>
      <c r="C327" s="402">
        <v>46345</v>
      </c>
      <c r="D327" s="403"/>
      <c r="E327" s="404"/>
      <c r="F327" s="406"/>
      <c r="G327" s="427"/>
      <c r="H327" s="427"/>
      <c r="I327" s="427"/>
      <c r="J327" s="428"/>
      <c r="K327" s="432"/>
      <c r="L327" s="429"/>
      <c r="M327" s="431"/>
      <c r="N327" s="431"/>
      <c r="O327" s="433"/>
      <c r="P327" s="410">
        <v>47</v>
      </c>
      <c r="Q327" s="580">
        <f t="shared" si="11"/>
        <v>46344</v>
      </c>
      <c r="R327" s="437">
        <v>46338</v>
      </c>
      <c r="S327" s="574" t="s">
        <v>78</v>
      </c>
      <c r="T327" s="574">
        <v>46338</v>
      </c>
      <c r="U327" s="437">
        <v>46331</v>
      </c>
      <c r="V327" s="574" t="s">
        <v>78</v>
      </c>
      <c r="W327" s="438">
        <v>46331</v>
      </c>
      <c r="X327" s="407"/>
      <c r="Y327" s="409"/>
      <c r="Z327" s="546"/>
      <c r="AA327" s="557"/>
      <c r="AB327" s="546"/>
      <c r="AC327" s="521"/>
      <c r="AD327" s="521"/>
      <c r="AE327" s="521"/>
      <c r="AF327" s="402"/>
      <c r="AG327" s="402"/>
      <c r="AH327" s="433"/>
      <c r="AI327" s="412">
        <f t="shared" si="10"/>
        <v>19</v>
      </c>
      <c r="AJ327" s="413">
        <v>14</v>
      </c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</row>
    <row r="328" spans="2:85" s="12" customFormat="1">
      <c r="B328" s="401" t="s">
        <v>42</v>
      </c>
      <c r="C328" s="402">
        <v>46346</v>
      </c>
      <c r="D328" s="403"/>
      <c r="E328" s="404"/>
      <c r="F328" s="406"/>
      <c r="G328" s="427"/>
      <c r="H328" s="427"/>
      <c r="I328" s="427"/>
      <c r="J328" s="428"/>
      <c r="K328" s="432"/>
      <c r="L328" s="429"/>
      <c r="M328" s="431"/>
      <c r="N328" s="431"/>
      <c r="O328" s="433"/>
      <c r="P328" s="410">
        <v>47</v>
      </c>
      <c r="Q328" s="580">
        <f t="shared" si="11"/>
        <v>46345</v>
      </c>
      <c r="R328" s="437">
        <v>46339</v>
      </c>
      <c r="S328" s="574" t="s">
        <v>78</v>
      </c>
      <c r="T328" s="574">
        <v>46341</v>
      </c>
      <c r="U328" s="437">
        <v>46332</v>
      </c>
      <c r="V328" s="574" t="s">
        <v>78</v>
      </c>
      <c r="W328" s="438">
        <v>46334</v>
      </c>
      <c r="X328" s="407"/>
      <c r="Y328" s="409"/>
      <c r="Z328" s="546"/>
      <c r="AA328" s="557"/>
      <c r="AB328" s="546"/>
      <c r="AC328" s="521"/>
      <c r="AD328" s="521"/>
      <c r="AE328" s="521"/>
      <c r="AF328" s="402"/>
      <c r="AG328" s="402"/>
      <c r="AH328" s="433"/>
      <c r="AI328" s="412">
        <f t="shared" si="10"/>
        <v>20</v>
      </c>
      <c r="AJ328" s="413">
        <v>15</v>
      </c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</row>
    <row r="329" spans="2:85" s="12" customFormat="1">
      <c r="B329" s="414" t="s">
        <v>43</v>
      </c>
      <c r="C329" s="415">
        <v>46347</v>
      </c>
      <c r="D329" s="416"/>
      <c r="E329" s="417"/>
      <c r="F329" s="419"/>
      <c r="G329" s="424"/>
      <c r="H329" s="424"/>
      <c r="I329" s="424"/>
      <c r="J329" s="434"/>
      <c r="K329" s="575"/>
      <c r="L329" s="435"/>
      <c r="M329" s="436"/>
      <c r="N329" s="436"/>
      <c r="O329" s="433"/>
      <c r="P329" s="422">
        <v>48</v>
      </c>
      <c r="Q329" s="580">
        <f t="shared" si="11"/>
        <v>46346</v>
      </c>
      <c r="R329" s="434"/>
      <c r="S329" s="575"/>
      <c r="T329" s="575"/>
      <c r="U329" s="434"/>
      <c r="V329" s="575"/>
      <c r="W329" s="435"/>
      <c r="X329" s="420"/>
      <c r="Y329" s="544"/>
      <c r="Z329" s="545"/>
      <c r="AA329" s="556"/>
      <c r="AB329" s="545"/>
      <c r="AC329" s="522"/>
      <c r="AD329" s="522"/>
      <c r="AE329" s="522"/>
      <c r="AF329" s="415"/>
      <c r="AG329" s="415"/>
      <c r="AH329" s="433"/>
      <c r="AI329" s="412">
        <f t="shared" si="10"/>
        <v>21</v>
      </c>
      <c r="AJ329" s="423" t="s">
        <v>18</v>
      </c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</row>
    <row r="330" spans="2:85" s="12" customFormat="1">
      <c r="B330" s="414" t="s">
        <v>37</v>
      </c>
      <c r="C330" s="415">
        <v>46348</v>
      </c>
      <c r="D330" s="416"/>
      <c r="E330" s="417"/>
      <c r="F330" s="419"/>
      <c r="G330" s="424"/>
      <c r="H330" s="424"/>
      <c r="I330" s="424"/>
      <c r="J330" s="434"/>
      <c r="K330" s="575"/>
      <c r="L330" s="435"/>
      <c r="M330" s="436"/>
      <c r="N330" s="436"/>
      <c r="O330" s="433"/>
      <c r="P330" s="422">
        <v>48</v>
      </c>
      <c r="Q330" s="580">
        <f t="shared" si="11"/>
        <v>46347</v>
      </c>
      <c r="R330" s="434"/>
      <c r="S330" s="575"/>
      <c r="T330" s="575"/>
      <c r="U330" s="434"/>
      <c r="V330" s="575"/>
      <c r="W330" s="435"/>
      <c r="X330" s="420"/>
      <c r="Y330" s="544"/>
      <c r="Z330" s="545"/>
      <c r="AA330" s="556"/>
      <c r="AB330" s="545"/>
      <c r="AC330" s="522"/>
      <c r="AD330" s="522"/>
      <c r="AE330" s="522"/>
      <c r="AF330" s="415"/>
      <c r="AG330" s="415"/>
      <c r="AH330" s="433"/>
      <c r="AI330" s="412">
        <f t="shared" si="10"/>
        <v>22</v>
      </c>
      <c r="AJ330" s="423" t="s">
        <v>18</v>
      </c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</row>
    <row r="331" spans="2:85" s="12" customFormat="1">
      <c r="B331" s="401" t="s">
        <v>38</v>
      </c>
      <c r="C331" s="402">
        <v>46349</v>
      </c>
      <c r="D331" s="403"/>
      <c r="E331" s="404"/>
      <c r="F331" s="406"/>
      <c r="G331" s="427"/>
      <c r="H331" s="426">
        <v>46296</v>
      </c>
      <c r="I331" s="427"/>
      <c r="J331" s="428"/>
      <c r="K331" s="432"/>
      <c r="L331" s="429"/>
      <c r="M331" s="431"/>
      <c r="N331" s="431"/>
      <c r="O331" s="433"/>
      <c r="P331" s="410">
        <v>48</v>
      </c>
      <c r="Q331" s="580">
        <f t="shared" si="11"/>
        <v>46348</v>
      </c>
      <c r="R331" s="437">
        <v>46342</v>
      </c>
      <c r="S331" s="574" t="s">
        <v>78</v>
      </c>
      <c r="T331" s="574">
        <v>46342</v>
      </c>
      <c r="U331" s="437">
        <v>46335</v>
      </c>
      <c r="V331" s="574" t="s">
        <v>78</v>
      </c>
      <c r="W331" s="438">
        <v>46335</v>
      </c>
      <c r="X331" s="407"/>
      <c r="Y331" s="409"/>
      <c r="Z331" s="546"/>
      <c r="AA331" s="557"/>
      <c r="AB331" s="546"/>
      <c r="AC331" s="521"/>
      <c r="AD331" s="521"/>
      <c r="AE331" s="521"/>
      <c r="AF331" s="402"/>
      <c r="AG331" s="402"/>
      <c r="AH331" s="433"/>
      <c r="AI331" s="412">
        <f t="shared" si="10"/>
        <v>23</v>
      </c>
      <c r="AJ331" s="423">
        <v>16</v>
      </c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</row>
    <row r="332" spans="2:85" s="12" customFormat="1">
      <c r="B332" s="401" t="s">
        <v>39</v>
      </c>
      <c r="C332" s="402">
        <v>46350</v>
      </c>
      <c r="D332" s="403"/>
      <c r="E332" s="404"/>
      <c r="F332" s="406"/>
      <c r="G332" s="427"/>
      <c r="H332" s="427"/>
      <c r="I332" s="427"/>
      <c r="J332" s="428"/>
      <c r="K332" s="432"/>
      <c r="L332" s="429"/>
      <c r="M332" s="431"/>
      <c r="N332" s="431"/>
      <c r="O332" s="433"/>
      <c r="P332" s="410">
        <v>48</v>
      </c>
      <c r="Q332" s="580">
        <f t="shared" si="11"/>
        <v>46349</v>
      </c>
      <c r="R332" s="437">
        <v>46343</v>
      </c>
      <c r="S332" s="574" t="s">
        <v>78</v>
      </c>
      <c r="T332" s="574">
        <v>46343</v>
      </c>
      <c r="U332" s="437">
        <v>46336</v>
      </c>
      <c r="V332" s="574" t="s">
        <v>78</v>
      </c>
      <c r="W332" s="438">
        <v>46336</v>
      </c>
      <c r="X332" s="407"/>
      <c r="Y332" s="409"/>
      <c r="Z332" s="546"/>
      <c r="AA332" s="557"/>
      <c r="AB332" s="546"/>
      <c r="AC332" s="521"/>
      <c r="AD332" s="521"/>
      <c r="AE332" s="521"/>
      <c r="AF332" s="402"/>
      <c r="AG332" s="402"/>
      <c r="AH332" s="433"/>
      <c r="AI332" s="412">
        <f t="shared" si="10"/>
        <v>24</v>
      </c>
      <c r="AJ332" s="423">
        <v>17</v>
      </c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</row>
    <row r="333" spans="2:85" s="12" customFormat="1">
      <c r="B333" s="401" t="s">
        <v>40</v>
      </c>
      <c r="C333" s="402">
        <v>46351</v>
      </c>
      <c r="D333" s="403"/>
      <c r="E333" s="404"/>
      <c r="F333" s="406"/>
      <c r="G333" s="427"/>
      <c r="H333" s="427"/>
      <c r="I333" s="427"/>
      <c r="J333" s="428"/>
      <c r="K333" s="432"/>
      <c r="L333" s="429"/>
      <c r="M333" s="431"/>
      <c r="N333" s="431"/>
      <c r="O333" s="433"/>
      <c r="P333" s="410">
        <v>48</v>
      </c>
      <c r="Q333" s="580">
        <f t="shared" si="11"/>
        <v>46350</v>
      </c>
      <c r="R333" s="437">
        <v>46344</v>
      </c>
      <c r="S333" s="574" t="s">
        <v>78</v>
      </c>
      <c r="T333" s="574">
        <v>46344</v>
      </c>
      <c r="U333" s="437">
        <v>46337</v>
      </c>
      <c r="V333" s="574" t="s">
        <v>78</v>
      </c>
      <c r="W333" s="438">
        <v>46337</v>
      </c>
      <c r="X333" s="407"/>
      <c r="Y333" s="409"/>
      <c r="Z333" s="546"/>
      <c r="AA333" s="557"/>
      <c r="AB333" s="546"/>
      <c r="AC333" s="521"/>
      <c r="AD333" s="521"/>
      <c r="AE333" s="521"/>
      <c r="AF333" s="402"/>
      <c r="AG333" s="402"/>
      <c r="AH333" s="433"/>
      <c r="AI333" s="412">
        <f t="shared" si="10"/>
        <v>25</v>
      </c>
      <c r="AJ333" s="413">
        <v>18</v>
      </c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</row>
    <row r="334" spans="2:85" s="12" customFormat="1">
      <c r="B334" s="401" t="s">
        <v>41</v>
      </c>
      <c r="C334" s="402">
        <v>46352</v>
      </c>
      <c r="D334" s="403"/>
      <c r="E334" s="404"/>
      <c r="F334" s="406"/>
      <c r="G334" s="427"/>
      <c r="H334" s="427"/>
      <c r="I334" s="427"/>
      <c r="J334" s="428"/>
      <c r="K334" s="432"/>
      <c r="L334" s="429"/>
      <c r="M334" s="431"/>
      <c r="N334" s="431"/>
      <c r="O334" s="433"/>
      <c r="P334" s="410">
        <v>48</v>
      </c>
      <c r="Q334" s="580">
        <f t="shared" si="11"/>
        <v>46351</v>
      </c>
      <c r="R334" s="437">
        <v>46345</v>
      </c>
      <c r="S334" s="574" t="s">
        <v>78</v>
      </c>
      <c r="T334" s="574">
        <v>46345</v>
      </c>
      <c r="U334" s="437">
        <v>46338</v>
      </c>
      <c r="V334" s="574" t="s">
        <v>78</v>
      </c>
      <c r="W334" s="438">
        <v>46338</v>
      </c>
      <c r="X334" s="407"/>
      <c r="Y334" s="409"/>
      <c r="Z334" s="546"/>
      <c r="AA334" s="557"/>
      <c r="AB334" s="546"/>
      <c r="AC334" s="521"/>
      <c r="AD334" s="521"/>
      <c r="AE334" s="521"/>
      <c r="AF334" s="402"/>
      <c r="AG334" s="402"/>
      <c r="AH334" s="433"/>
      <c r="AI334" s="412">
        <f t="shared" si="10"/>
        <v>26</v>
      </c>
      <c r="AJ334" s="413">
        <v>19</v>
      </c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</row>
    <row r="335" spans="2:85" s="12" customFormat="1">
      <c r="B335" s="401" t="s">
        <v>42</v>
      </c>
      <c r="C335" s="402">
        <v>46353</v>
      </c>
      <c r="D335" s="403"/>
      <c r="E335" s="404"/>
      <c r="F335" s="406"/>
      <c r="G335" s="427"/>
      <c r="H335" s="427"/>
      <c r="I335" s="427"/>
      <c r="J335" s="428"/>
      <c r="K335" s="432"/>
      <c r="L335" s="429"/>
      <c r="M335" s="431"/>
      <c r="N335" s="431"/>
      <c r="O335" s="433"/>
      <c r="P335" s="410">
        <v>48</v>
      </c>
      <c r="Q335" s="580">
        <f t="shared" si="11"/>
        <v>46352</v>
      </c>
      <c r="R335" s="437">
        <v>46346</v>
      </c>
      <c r="S335" s="574" t="s">
        <v>78</v>
      </c>
      <c r="T335" s="574">
        <v>46348</v>
      </c>
      <c r="U335" s="437">
        <v>46339</v>
      </c>
      <c r="V335" s="574" t="s">
        <v>78</v>
      </c>
      <c r="W335" s="438">
        <v>46341</v>
      </c>
      <c r="X335" s="407"/>
      <c r="Y335" s="409"/>
      <c r="Z335" s="546"/>
      <c r="AA335" s="557"/>
      <c r="AB335" s="546"/>
      <c r="AC335" s="521"/>
      <c r="AD335" s="521"/>
      <c r="AE335" s="521"/>
      <c r="AF335" s="402"/>
      <c r="AG335" s="402"/>
      <c r="AH335" s="433"/>
      <c r="AI335" s="412">
        <f t="shared" si="10"/>
        <v>27</v>
      </c>
      <c r="AJ335" s="413">
        <v>20</v>
      </c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</row>
    <row r="336" spans="2:85" s="12" customFormat="1">
      <c r="B336" s="414" t="s">
        <v>43</v>
      </c>
      <c r="C336" s="415">
        <v>46354</v>
      </c>
      <c r="D336" s="416"/>
      <c r="E336" s="417"/>
      <c r="F336" s="419"/>
      <c r="G336" s="424"/>
      <c r="H336" s="424"/>
      <c r="I336" s="424"/>
      <c r="J336" s="434"/>
      <c r="K336" s="575"/>
      <c r="L336" s="435"/>
      <c r="M336" s="436"/>
      <c r="N336" s="436"/>
      <c r="O336" s="433"/>
      <c r="P336" s="422">
        <v>49</v>
      </c>
      <c r="Q336" s="580">
        <f t="shared" si="11"/>
        <v>46353</v>
      </c>
      <c r="R336" s="434"/>
      <c r="S336" s="575"/>
      <c r="T336" s="575"/>
      <c r="U336" s="434"/>
      <c r="V336" s="575"/>
      <c r="W336" s="435"/>
      <c r="X336" s="420"/>
      <c r="Y336" s="544"/>
      <c r="Z336" s="545"/>
      <c r="AA336" s="556"/>
      <c r="AB336" s="545"/>
      <c r="AC336" s="522"/>
      <c r="AD336" s="522"/>
      <c r="AE336" s="522"/>
      <c r="AF336" s="415"/>
      <c r="AG336" s="415"/>
      <c r="AH336" s="433"/>
      <c r="AI336" s="412">
        <f t="shared" si="10"/>
        <v>28</v>
      </c>
      <c r="AJ336" s="423" t="s">
        <v>18</v>
      </c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</row>
    <row r="337" spans="2:85" s="12" customFormat="1">
      <c r="B337" s="414" t="s">
        <v>37</v>
      </c>
      <c r="C337" s="415">
        <v>46355</v>
      </c>
      <c r="D337" s="416"/>
      <c r="E337" s="417"/>
      <c r="F337" s="419"/>
      <c r="G337" s="424"/>
      <c r="H337" s="424"/>
      <c r="I337" s="424"/>
      <c r="J337" s="434"/>
      <c r="K337" s="575"/>
      <c r="L337" s="435"/>
      <c r="M337" s="436"/>
      <c r="N337" s="436"/>
      <c r="O337" s="433"/>
      <c r="P337" s="422">
        <v>49</v>
      </c>
      <c r="Q337" s="580">
        <f t="shared" si="11"/>
        <v>46354</v>
      </c>
      <c r="R337" s="434"/>
      <c r="S337" s="575"/>
      <c r="T337" s="575"/>
      <c r="U337" s="434"/>
      <c r="V337" s="575"/>
      <c r="W337" s="435"/>
      <c r="X337" s="420"/>
      <c r="Y337" s="544"/>
      <c r="Z337" s="545"/>
      <c r="AA337" s="556"/>
      <c r="AB337" s="545"/>
      <c r="AC337" s="522"/>
      <c r="AD337" s="522"/>
      <c r="AE337" s="522"/>
      <c r="AF337" s="415"/>
      <c r="AG337" s="415"/>
      <c r="AH337" s="433"/>
      <c r="AI337" s="412">
        <f t="shared" si="10"/>
        <v>29</v>
      </c>
      <c r="AJ337" s="423" t="s">
        <v>18</v>
      </c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</row>
    <row r="338" spans="2:85" s="12" customFormat="1" ht="14" thickBot="1">
      <c r="B338" s="468" t="s">
        <v>38</v>
      </c>
      <c r="C338" s="469">
        <v>46356</v>
      </c>
      <c r="D338" s="470"/>
      <c r="E338" s="471"/>
      <c r="F338" s="505"/>
      <c r="G338" s="472"/>
      <c r="H338" s="472"/>
      <c r="I338" s="472"/>
      <c r="J338" s="473"/>
      <c r="K338" s="591"/>
      <c r="L338" s="474"/>
      <c r="M338" s="475"/>
      <c r="N338" s="475"/>
      <c r="O338" s="433"/>
      <c r="P338" s="476">
        <v>49</v>
      </c>
      <c r="Q338" s="581">
        <f t="shared" si="11"/>
        <v>46355</v>
      </c>
      <c r="R338" s="584">
        <v>46349</v>
      </c>
      <c r="S338" s="585" t="s">
        <v>78</v>
      </c>
      <c r="T338" s="585">
        <v>46349</v>
      </c>
      <c r="U338" s="584">
        <v>46342</v>
      </c>
      <c r="V338" s="585" t="s">
        <v>78</v>
      </c>
      <c r="W338" s="586">
        <v>46342</v>
      </c>
      <c r="X338" s="566">
        <v>45717</v>
      </c>
      <c r="Y338" s="594" t="s">
        <v>78</v>
      </c>
      <c r="Z338" s="567">
        <v>46204</v>
      </c>
      <c r="AA338" s="557"/>
      <c r="AB338" s="546"/>
      <c r="AC338" s="521"/>
      <c r="AD338" s="525"/>
      <c r="AE338" s="525"/>
      <c r="AF338" s="469"/>
      <c r="AG338" s="469"/>
      <c r="AH338" s="433"/>
      <c r="AI338" s="442">
        <f t="shared" si="10"/>
        <v>30</v>
      </c>
      <c r="AJ338" s="423">
        <v>21</v>
      </c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</row>
    <row r="339" spans="2:85" s="12" customFormat="1">
      <c r="B339" s="477" t="s">
        <v>39</v>
      </c>
      <c r="C339" s="478">
        <v>46357</v>
      </c>
      <c r="D339" s="479"/>
      <c r="E339" s="480"/>
      <c r="F339" s="506"/>
      <c r="G339" s="481"/>
      <c r="H339" s="481"/>
      <c r="I339" s="481"/>
      <c r="J339" s="482"/>
      <c r="K339" s="592"/>
      <c r="L339" s="483"/>
      <c r="M339" s="484"/>
      <c r="N339" s="484"/>
      <c r="O339" s="433"/>
      <c r="P339" s="485">
        <v>49</v>
      </c>
      <c r="Q339" s="579">
        <f t="shared" si="11"/>
        <v>46356</v>
      </c>
      <c r="R339" s="587">
        <v>46350</v>
      </c>
      <c r="S339" s="588" t="s">
        <v>78</v>
      </c>
      <c r="T339" s="588">
        <v>46350</v>
      </c>
      <c r="U339" s="587">
        <v>46343</v>
      </c>
      <c r="V339" s="588" t="s">
        <v>78</v>
      </c>
      <c r="W339" s="588">
        <v>46343</v>
      </c>
      <c r="X339" s="537"/>
      <c r="Y339" s="573"/>
      <c r="Z339" s="568"/>
      <c r="AA339" s="569"/>
      <c r="AB339" s="568"/>
      <c r="AC339" s="526"/>
      <c r="AD339" s="526"/>
      <c r="AE339" s="526"/>
      <c r="AF339" s="478"/>
      <c r="AG339" s="478"/>
      <c r="AH339" s="433"/>
      <c r="AI339" s="399">
        <f t="shared" si="10"/>
        <v>1</v>
      </c>
      <c r="AJ339" s="400">
        <v>1</v>
      </c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</row>
    <row r="340" spans="2:85" s="12" customFormat="1">
      <c r="B340" s="401" t="s">
        <v>40</v>
      </c>
      <c r="C340" s="402">
        <v>46358</v>
      </c>
      <c r="D340" s="403"/>
      <c r="E340" s="404"/>
      <c r="F340" s="406"/>
      <c r="G340" s="427"/>
      <c r="H340" s="427"/>
      <c r="I340" s="427"/>
      <c r="J340" s="428"/>
      <c r="K340" s="432"/>
      <c r="L340" s="429"/>
      <c r="M340" s="431"/>
      <c r="N340" s="431"/>
      <c r="O340" s="433"/>
      <c r="P340" s="410">
        <v>49</v>
      </c>
      <c r="Q340" s="580">
        <f t="shared" si="11"/>
        <v>46357</v>
      </c>
      <c r="R340" s="437">
        <v>46351</v>
      </c>
      <c r="S340" s="574" t="s">
        <v>78</v>
      </c>
      <c r="T340" s="574">
        <v>46351</v>
      </c>
      <c r="U340" s="437">
        <v>46344</v>
      </c>
      <c r="V340" s="574" t="s">
        <v>78</v>
      </c>
      <c r="W340" s="574">
        <v>46344</v>
      </c>
      <c r="X340" s="407"/>
      <c r="Y340" s="409"/>
      <c r="Z340" s="546"/>
      <c r="AA340" s="557"/>
      <c r="AB340" s="546"/>
      <c r="AC340" s="521"/>
      <c r="AD340" s="521"/>
      <c r="AE340" s="521"/>
      <c r="AF340" s="402"/>
      <c r="AG340" s="402"/>
      <c r="AH340" s="433"/>
      <c r="AI340" s="412">
        <f t="shared" si="10"/>
        <v>2</v>
      </c>
      <c r="AJ340" s="413">
        <v>2</v>
      </c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</row>
    <row r="341" spans="2:85" s="12" customFormat="1">
      <c r="B341" s="401" t="s">
        <v>41</v>
      </c>
      <c r="C341" s="402">
        <v>46359</v>
      </c>
      <c r="D341" s="403"/>
      <c r="E341" s="404"/>
      <c r="F341" s="426">
        <v>46327</v>
      </c>
      <c r="G341" s="427"/>
      <c r="H341" s="427"/>
      <c r="I341" s="427"/>
      <c r="J341" s="428"/>
      <c r="K341" s="432"/>
      <c r="L341" s="429"/>
      <c r="M341" s="431"/>
      <c r="N341" s="431"/>
      <c r="O341" s="433"/>
      <c r="P341" s="410">
        <v>49</v>
      </c>
      <c r="Q341" s="580">
        <f t="shared" si="11"/>
        <v>46358</v>
      </c>
      <c r="R341" s="437">
        <v>46352</v>
      </c>
      <c r="S341" s="574" t="s">
        <v>78</v>
      </c>
      <c r="T341" s="574">
        <v>46352</v>
      </c>
      <c r="U341" s="437">
        <v>46345</v>
      </c>
      <c r="V341" s="574" t="s">
        <v>78</v>
      </c>
      <c r="W341" s="574">
        <v>46345</v>
      </c>
      <c r="X341" s="407"/>
      <c r="Y341" s="409"/>
      <c r="Z341" s="546"/>
      <c r="AA341" s="557"/>
      <c r="AB341" s="546"/>
      <c r="AC341" s="521"/>
      <c r="AD341" s="521"/>
      <c r="AE341" s="521"/>
      <c r="AF341" s="402"/>
      <c r="AG341" s="402"/>
      <c r="AH341" s="433"/>
      <c r="AI341" s="412">
        <f t="shared" si="10"/>
        <v>3</v>
      </c>
      <c r="AJ341" s="413">
        <v>3</v>
      </c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</row>
    <row r="342" spans="2:85" s="12" customFormat="1">
      <c r="B342" s="401" t="s">
        <v>42</v>
      </c>
      <c r="C342" s="402">
        <v>46360</v>
      </c>
      <c r="D342" s="403"/>
      <c r="E342" s="404"/>
      <c r="F342" s="427"/>
      <c r="G342" s="427"/>
      <c r="H342" s="427"/>
      <c r="I342" s="427"/>
      <c r="J342" s="428"/>
      <c r="K342" s="432"/>
      <c r="L342" s="429"/>
      <c r="M342" s="431"/>
      <c r="N342" s="431"/>
      <c r="O342" s="433"/>
      <c r="P342" s="410">
        <v>49</v>
      </c>
      <c r="Q342" s="580">
        <f t="shared" si="11"/>
        <v>46359</v>
      </c>
      <c r="R342" s="437">
        <v>46353</v>
      </c>
      <c r="S342" s="574" t="s">
        <v>78</v>
      </c>
      <c r="T342" s="574">
        <v>46355</v>
      </c>
      <c r="U342" s="437">
        <v>46346</v>
      </c>
      <c r="V342" s="574" t="s">
        <v>78</v>
      </c>
      <c r="W342" s="574">
        <v>46348</v>
      </c>
      <c r="X342" s="407"/>
      <c r="Y342" s="409"/>
      <c r="Z342" s="546"/>
      <c r="AA342" s="557"/>
      <c r="AB342" s="546"/>
      <c r="AC342" s="521"/>
      <c r="AD342" s="521"/>
      <c r="AE342" s="521"/>
      <c r="AF342" s="402"/>
      <c r="AG342" s="402"/>
      <c r="AH342" s="433"/>
      <c r="AI342" s="412">
        <f t="shared" si="10"/>
        <v>4</v>
      </c>
      <c r="AJ342" s="413">
        <v>4</v>
      </c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</row>
    <row r="343" spans="2:85" s="12" customFormat="1">
      <c r="B343" s="414" t="s">
        <v>43</v>
      </c>
      <c r="C343" s="415">
        <v>46361</v>
      </c>
      <c r="D343" s="416"/>
      <c r="E343" s="417"/>
      <c r="F343" s="418"/>
      <c r="G343" s="424"/>
      <c r="H343" s="424"/>
      <c r="I343" s="424"/>
      <c r="J343" s="434"/>
      <c r="K343" s="575"/>
      <c r="L343" s="435"/>
      <c r="M343" s="436"/>
      <c r="N343" s="436"/>
      <c r="O343" s="433"/>
      <c r="P343" s="422">
        <v>50</v>
      </c>
      <c r="Q343" s="580">
        <f t="shared" si="11"/>
        <v>46360</v>
      </c>
      <c r="R343" s="434"/>
      <c r="S343" s="575"/>
      <c r="T343" s="575"/>
      <c r="U343" s="434"/>
      <c r="V343" s="575"/>
      <c r="W343" s="575"/>
      <c r="X343" s="420"/>
      <c r="Y343" s="544"/>
      <c r="Z343" s="545"/>
      <c r="AA343" s="556"/>
      <c r="AB343" s="545"/>
      <c r="AC343" s="522"/>
      <c r="AD343" s="522"/>
      <c r="AE343" s="522"/>
      <c r="AF343" s="415"/>
      <c r="AG343" s="415"/>
      <c r="AH343" s="433"/>
      <c r="AI343" s="412">
        <f t="shared" si="10"/>
        <v>5</v>
      </c>
      <c r="AJ343" s="423" t="s">
        <v>18</v>
      </c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</row>
    <row r="344" spans="2:85" s="12" customFormat="1">
      <c r="B344" s="414" t="s">
        <v>37</v>
      </c>
      <c r="C344" s="415">
        <v>46362</v>
      </c>
      <c r="D344" s="416"/>
      <c r="E344" s="417"/>
      <c r="F344" s="418"/>
      <c r="G344" s="424"/>
      <c r="H344" s="424"/>
      <c r="I344" s="424"/>
      <c r="J344" s="434"/>
      <c r="K344" s="575"/>
      <c r="L344" s="435"/>
      <c r="M344" s="436"/>
      <c r="N344" s="436"/>
      <c r="O344" s="433"/>
      <c r="P344" s="422">
        <v>50</v>
      </c>
      <c r="Q344" s="580">
        <f t="shared" si="11"/>
        <v>46361</v>
      </c>
      <c r="R344" s="434"/>
      <c r="S344" s="575"/>
      <c r="T344" s="575"/>
      <c r="U344" s="434"/>
      <c r="V344" s="575"/>
      <c r="W344" s="575"/>
      <c r="X344" s="420"/>
      <c r="Y344" s="544"/>
      <c r="Z344" s="545"/>
      <c r="AA344" s="556"/>
      <c r="AB344" s="545"/>
      <c r="AC344" s="522"/>
      <c r="AD344" s="522"/>
      <c r="AE344" s="522"/>
      <c r="AF344" s="415"/>
      <c r="AG344" s="415"/>
      <c r="AH344" s="433"/>
      <c r="AI344" s="412">
        <f t="shared" si="10"/>
        <v>6</v>
      </c>
      <c r="AJ344" s="423" t="s">
        <v>18</v>
      </c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</row>
    <row r="345" spans="2:85" s="12" customFormat="1">
      <c r="B345" s="401" t="s">
        <v>38</v>
      </c>
      <c r="C345" s="402">
        <v>46363</v>
      </c>
      <c r="D345" s="403"/>
      <c r="E345" s="404"/>
      <c r="F345" s="405"/>
      <c r="G345" s="427"/>
      <c r="H345" s="427"/>
      <c r="I345" s="427"/>
      <c r="J345" s="428"/>
      <c r="K345" s="432"/>
      <c r="L345" s="429"/>
      <c r="M345" s="404"/>
      <c r="N345" s="431"/>
      <c r="O345" s="433"/>
      <c r="P345" s="410">
        <v>50</v>
      </c>
      <c r="Q345" s="580">
        <f t="shared" si="11"/>
        <v>46362</v>
      </c>
      <c r="R345" s="437">
        <v>46356</v>
      </c>
      <c r="S345" s="574" t="s">
        <v>78</v>
      </c>
      <c r="T345" s="574">
        <v>46356</v>
      </c>
      <c r="U345" s="437">
        <v>46349</v>
      </c>
      <c r="V345" s="574" t="s">
        <v>78</v>
      </c>
      <c r="W345" s="574">
        <v>46349</v>
      </c>
      <c r="X345" s="407"/>
      <c r="Y345" s="409"/>
      <c r="Z345" s="546"/>
      <c r="AA345" s="557"/>
      <c r="AB345" s="546"/>
      <c r="AC345" s="521"/>
      <c r="AD345" s="521"/>
      <c r="AE345" s="521"/>
      <c r="AF345" s="402"/>
      <c r="AG345" s="402"/>
      <c r="AH345" s="433"/>
      <c r="AI345" s="412">
        <f t="shared" si="10"/>
        <v>7</v>
      </c>
      <c r="AJ345" s="423">
        <v>5</v>
      </c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</row>
    <row r="346" spans="2:85" s="12" customFormat="1">
      <c r="B346" s="401" t="s">
        <v>39</v>
      </c>
      <c r="C346" s="402">
        <v>46364</v>
      </c>
      <c r="D346" s="403"/>
      <c r="E346" s="404"/>
      <c r="F346" s="405"/>
      <c r="G346" s="426">
        <v>46327</v>
      </c>
      <c r="H346" s="427"/>
      <c r="I346" s="427"/>
      <c r="J346" s="428"/>
      <c r="K346" s="432"/>
      <c r="L346" s="429"/>
      <c r="M346" s="430">
        <v>46357</v>
      </c>
      <c r="N346" s="431"/>
      <c r="O346" s="433"/>
      <c r="P346" s="410">
        <v>50</v>
      </c>
      <c r="Q346" s="580">
        <f t="shared" si="11"/>
        <v>46363</v>
      </c>
      <c r="R346" s="437">
        <v>46357</v>
      </c>
      <c r="S346" s="574" t="s">
        <v>78</v>
      </c>
      <c r="T346" s="574">
        <v>46357</v>
      </c>
      <c r="U346" s="437">
        <v>46350</v>
      </c>
      <c r="V346" s="574" t="s">
        <v>78</v>
      </c>
      <c r="W346" s="574">
        <v>46350</v>
      </c>
      <c r="X346" s="407"/>
      <c r="Y346" s="409"/>
      <c r="Z346" s="548"/>
      <c r="AA346" s="559"/>
      <c r="AB346" s="548"/>
      <c r="AC346" s="530"/>
      <c r="AD346" s="528">
        <v>46296</v>
      </c>
      <c r="AE346" s="528">
        <v>46204</v>
      </c>
      <c r="AF346" s="402"/>
      <c r="AG346" s="402"/>
      <c r="AH346" s="433"/>
      <c r="AI346" s="412">
        <f t="shared" si="10"/>
        <v>8</v>
      </c>
      <c r="AJ346" s="423">
        <v>6</v>
      </c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</row>
    <row r="347" spans="2:85" s="12" customFormat="1">
      <c r="B347" s="401" t="s">
        <v>40</v>
      </c>
      <c r="C347" s="402">
        <v>46365</v>
      </c>
      <c r="D347" s="403"/>
      <c r="E347" s="404"/>
      <c r="F347" s="405"/>
      <c r="G347" s="427"/>
      <c r="H347" s="427"/>
      <c r="I347" s="427"/>
      <c r="J347" s="428"/>
      <c r="K347" s="432"/>
      <c r="L347" s="429"/>
      <c r="M347" s="431"/>
      <c r="N347" s="431"/>
      <c r="O347" s="433"/>
      <c r="P347" s="410">
        <v>50</v>
      </c>
      <c r="Q347" s="580">
        <f t="shared" si="11"/>
        <v>46364</v>
      </c>
      <c r="R347" s="437">
        <v>46358</v>
      </c>
      <c r="S347" s="574" t="s">
        <v>78</v>
      </c>
      <c r="T347" s="574">
        <v>46358</v>
      </c>
      <c r="U347" s="437">
        <v>46351</v>
      </c>
      <c r="V347" s="574" t="s">
        <v>78</v>
      </c>
      <c r="W347" s="574">
        <v>46351</v>
      </c>
      <c r="X347" s="407"/>
      <c r="Y347" s="409"/>
      <c r="Z347" s="546"/>
      <c r="AA347" s="557"/>
      <c r="AB347" s="546"/>
      <c r="AC347" s="521"/>
      <c r="AD347" s="521"/>
      <c r="AE347" s="521"/>
      <c r="AF347" s="402"/>
      <c r="AG347" s="402"/>
      <c r="AH347" s="433"/>
      <c r="AI347" s="412">
        <f t="shared" si="10"/>
        <v>9</v>
      </c>
      <c r="AJ347" s="413">
        <v>7</v>
      </c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</row>
    <row r="348" spans="2:85" s="12" customFormat="1">
      <c r="B348" s="401" t="s">
        <v>41</v>
      </c>
      <c r="C348" s="402">
        <v>46366</v>
      </c>
      <c r="D348" s="403"/>
      <c r="E348" s="404"/>
      <c r="F348" s="405"/>
      <c r="G348" s="427"/>
      <c r="H348" s="427"/>
      <c r="I348" s="427"/>
      <c r="J348" s="428"/>
      <c r="K348" s="432"/>
      <c r="L348" s="429"/>
      <c r="M348" s="431"/>
      <c r="N348" s="431"/>
      <c r="O348" s="433"/>
      <c r="P348" s="410">
        <v>50</v>
      </c>
      <c r="Q348" s="580">
        <f t="shared" si="11"/>
        <v>46365</v>
      </c>
      <c r="R348" s="437">
        <v>46359</v>
      </c>
      <c r="S348" s="574" t="s">
        <v>78</v>
      </c>
      <c r="T348" s="574">
        <v>46359</v>
      </c>
      <c r="U348" s="437">
        <v>46352</v>
      </c>
      <c r="V348" s="574" t="s">
        <v>78</v>
      </c>
      <c r="W348" s="574">
        <v>46352</v>
      </c>
      <c r="X348" s="407"/>
      <c r="Y348" s="409"/>
      <c r="Z348" s="546"/>
      <c r="AA348" s="557"/>
      <c r="AB348" s="546"/>
      <c r="AC348" s="521"/>
      <c r="AD348" s="521"/>
      <c r="AE348" s="521"/>
      <c r="AF348" s="402"/>
      <c r="AG348" s="402"/>
      <c r="AH348" s="433"/>
      <c r="AI348" s="412">
        <f t="shared" si="10"/>
        <v>10</v>
      </c>
      <c r="AJ348" s="413">
        <v>8</v>
      </c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</row>
    <row r="349" spans="2:85" s="12" customFormat="1">
      <c r="B349" s="401" t="s">
        <v>42</v>
      </c>
      <c r="C349" s="402">
        <v>46367</v>
      </c>
      <c r="D349" s="403"/>
      <c r="E349" s="404"/>
      <c r="F349" s="405"/>
      <c r="G349" s="427"/>
      <c r="H349" s="427"/>
      <c r="I349" s="427"/>
      <c r="J349" s="603">
        <v>45717</v>
      </c>
      <c r="K349" s="574" t="s">
        <v>78</v>
      </c>
      <c r="L349" s="604">
        <v>46234</v>
      </c>
      <c r="M349" s="431"/>
      <c r="N349" s="431"/>
      <c r="O349" s="433"/>
      <c r="P349" s="410">
        <v>50</v>
      </c>
      <c r="Q349" s="580">
        <f t="shared" si="11"/>
        <v>46366</v>
      </c>
      <c r="R349" s="437">
        <v>46360</v>
      </c>
      <c r="S349" s="574" t="s">
        <v>78</v>
      </c>
      <c r="T349" s="574">
        <v>46362</v>
      </c>
      <c r="U349" s="437">
        <v>46353</v>
      </c>
      <c r="V349" s="574" t="s">
        <v>78</v>
      </c>
      <c r="W349" s="574">
        <v>46355</v>
      </c>
      <c r="X349" s="407"/>
      <c r="Y349" s="409"/>
      <c r="Z349" s="546"/>
      <c r="AA349" s="557"/>
      <c r="AB349" s="546"/>
      <c r="AC349" s="521"/>
      <c r="AD349" s="521"/>
      <c r="AE349" s="521"/>
      <c r="AF349" s="402"/>
      <c r="AG349" s="402"/>
      <c r="AH349" s="433"/>
      <c r="AI349" s="412">
        <f t="shared" si="10"/>
        <v>11</v>
      </c>
      <c r="AJ349" s="413">
        <v>9</v>
      </c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</row>
    <row r="350" spans="2:85" s="12" customFormat="1">
      <c r="B350" s="414" t="s">
        <v>43</v>
      </c>
      <c r="C350" s="415">
        <v>46368</v>
      </c>
      <c r="D350" s="416"/>
      <c r="E350" s="417"/>
      <c r="F350" s="418"/>
      <c r="G350" s="424"/>
      <c r="H350" s="424"/>
      <c r="I350" s="466"/>
      <c r="J350" s="434"/>
      <c r="K350" s="575"/>
      <c r="L350" s="435"/>
      <c r="M350" s="436"/>
      <c r="N350" s="466"/>
      <c r="O350" s="498"/>
      <c r="P350" s="422">
        <v>51</v>
      </c>
      <c r="Q350" s="580">
        <f t="shared" si="11"/>
        <v>46367</v>
      </c>
      <c r="R350" s="434"/>
      <c r="S350" s="575"/>
      <c r="T350" s="575"/>
      <c r="U350" s="434"/>
      <c r="V350" s="575"/>
      <c r="W350" s="575"/>
      <c r="X350" s="420"/>
      <c r="Y350" s="544"/>
      <c r="Z350" s="545"/>
      <c r="AA350" s="556"/>
      <c r="AB350" s="545"/>
      <c r="AC350" s="522"/>
      <c r="AD350" s="522"/>
      <c r="AE350" s="522"/>
      <c r="AF350" s="415"/>
      <c r="AG350" s="415"/>
      <c r="AH350" s="433"/>
      <c r="AI350" s="412">
        <f t="shared" si="10"/>
        <v>12</v>
      </c>
      <c r="AJ350" s="423" t="s">
        <v>18</v>
      </c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</row>
    <row r="351" spans="2:85" s="12" customFormat="1">
      <c r="B351" s="414" t="s">
        <v>37</v>
      </c>
      <c r="C351" s="415">
        <v>46369</v>
      </c>
      <c r="D351" s="416"/>
      <c r="E351" s="417"/>
      <c r="F351" s="418"/>
      <c r="G351" s="424"/>
      <c r="H351" s="424"/>
      <c r="I351" s="424"/>
      <c r="J351" s="434"/>
      <c r="K351" s="575"/>
      <c r="L351" s="435"/>
      <c r="M351" s="436"/>
      <c r="N351" s="436"/>
      <c r="O351" s="433"/>
      <c r="P351" s="422">
        <v>51</v>
      </c>
      <c r="Q351" s="580">
        <f t="shared" si="11"/>
        <v>46368</v>
      </c>
      <c r="R351" s="434"/>
      <c r="S351" s="575"/>
      <c r="T351" s="575"/>
      <c r="U351" s="434"/>
      <c r="V351" s="575"/>
      <c r="W351" s="575"/>
      <c r="X351" s="420"/>
      <c r="Y351" s="544"/>
      <c r="Z351" s="545"/>
      <c r="AA351" s="556"/>
      <c r="AB351" s="545"/>
      <c r="AC351" s="522"/>
      <c r="AD351" s="522"/>
      <c r="AE351" s="522"/>
      <c r="AF351" s="415"/>
      <c r="AG351" s="415"/>
      <c r="AH351" s="433"/>
      <c r="AI351" s="412">
        <f t="shared" si="10"/>
        <v>13</v>
      </c>
      <c r="AJ351" s="423" t="s">
        <v>18</v>
      </c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</row>
    <row r="352" spans="2:85" s="12" customFormat="1">
      <c r="B352" s="401" t="s">
        <v>38</v>
      </c>
      <c r="C352" s="402">
        <v>46370</v>
      </c>
      <c r="D352" s="403"/>
      <c r="E352" s="404"/>
      <c r="F352" s="405"/>
      <c r="G352" s="427"/>
      <c r="H352" s="427"/>
      <c r="I352" s="426">
        <v>46235</v>
      </c>
      <c r="J352" s="428"/>
      <c r="K352" s="432"/>
      <c r="L352" s="429"/>
      <c r="M352" s="431"/>
      <c r="N352" s="430">
        <v>46235</v>
      </c>
      <c r="O352" s="433"/>
      <c r="P352" s="410">
        <v>51</v>
      </c>
      <c r="Q352" s="580">
        <f t="shared" si="11"/>
        <v>46369</v>
      </c>
      <c r="R352" s="437">
        <v>46363</v>
      </c>
      <c r="S352" s="574" t="s">
        <v>78</v>
      </c>
      <c r="T352" s="574">
        <v>46363</v>
      </c>
      <c r="U352" s="437">
        <v>46356</v>
      </c>
      <c r="V352" s="574" t="s">
        <v>78</v>
      </c>
      <c r="W352" s="574">
        <v>46356</v>
      </c>
      <c r="X352" s="407"/>
      <c r="Y352" s="409"/>
      <c r="Z352" s="546"/>
      <c r="AA352" s="560">
        <v>45717</v>
      </c>
      <c r="AB352" s="549" t="s">
        <v>78</v>
      </c>
      <c r="AC352" s="528">
        <v>46204</v>
      </c>
      <c r="AD352" s="521"/>
      <c r="AE352" s="521"/>
      <c r="AF352" s="402"/>
      <c r="AG352" s="402"/>
      <c r="AH352" s="433"/>
      <c r="AI352" s="412">
        <f t="shared" si="10"/>
        <v>14</v>
      </c>
      <c r="AJ352" s="423">
        <v>10</v>
      </c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</row>
    <row r="353" spans="2:85" s="12" customFormat="1">
      <c r="B353" s="401" t="s">
        <v>39</v>
      </c>
      <c r="C353" s="402">
        <v>46371</v>
      </c>
      <c r="D353" s="403"/>
      <c r="E353" s="404"/>
      <c r="F353" s="405"/>
      <c r="G353" s="427"/>
      <c r="H353" s="427"/>
      <c r="I353" s="427"/>
      <c r="J353" s="428"/>
      <c r="K353" s="432"/>
      <c r="L353" s="429"/>
      <c r="M353" s="431"/>
      <c r="N353" s="431"/>
      <c r="O353" s="433"/>
      <c r="P353" s="410">
        <v>51</v>
      </c>
      <c r="Q353" s="580">
        <f t="shared" si="11"/>
        <v>46370</v>
      </c>
      <c r="R353" s="437">
        <v>46364</v>
      </c>
      <c r="S353" s="574" t="s">
        <v>78</v>
      </c>
      <c r="T353" s="574">
        <v>46364</v>
      </c>
      <c r="U353" s="437">
        <v>46357</v>
      </c>
      <c r="V353" s="574" t="s">
        <v>78</v>
      </c>
      <c r="W353" s="574">
        <v>46357</v>
      </c>
      <c r="X353" s="407"/>
      <c r="Y353" s="409"/>
      <c r="Z353" s="546"/>
      <c r="AA353" s="557"/>
      <c r="AB353" s="546"/>
      <c r="AC353" s="521"/>
      <c r="AD353" s="521"/>
      <c r="AE353" s="521"/>
      <c r="AF353" s="426">
        <v>46296</v>
      </c>
      <c r="AG353" s="426">
        <v>46204</v>
      </c>
      <c r="AH353" s="433"/>
      <c r="AI353" s="412">
        <f t="shared" si="10"/>
        <v>15</v>
      </c>
      <c r="AJ353" s="423">
        <v>11</v>
      </c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</row>
    <row r="354" spans="2:85" s="12" customFormat="1">
      <c r="B354" s="401" t="s">
        <v>40</v>
      </c>
      <c r="C354" s="402">
        <v>46372</v>
      </c>
      <c r="D354" s="403"/>
      <c r="E354" s="404"/>
      <c r="F354" s="405"/>
      <c r="G354" s="427"/>
      <c r="H354" s="427"/>
      <c r="I354" s="427"/>
      <c r="J354" s="428"/>
      <c r="K354" s="432"/>
      <c r="L354" s="429"/>
      <c r="M354" s="431"/>
      <c r="N354" s="431"/>
      <c r="O354" s="433"/>
      <c r="P354" s="410">
        <v>51</v>
      </c>
      <c r="Q354" s="580">
        <f t="shared" si="11"/>
        <v>46371</v>
      </c>
      <c r="R354" s="437">
        <v>46365</v>
      </c>
      <c r="S354" s="574" t="s">
        <v>78</v>
      </c>
      <c r="T354" s="574">
        <v>46365</v>
      </c>
      <c r="U354" s="437">
        <v>46358</v>
      </c>
      <c r="V354" s="574" t="s">
        <v>78</v>
      </c>
      <c r="W354" s="574">
        <v>46358</v>
      </c>
      <c r="X354" s="407"/>
      <c r="Y354" s="409"/>
      <c r="Z354" s="546"/>
      <c r="AA354" s="557"/>
      <c r="AB354" s="546"/>
      <c r="AC354" s="521"/>
      <c r="AD354" s="521"/>
      <c r="AE354" s="521"/>
      <c r="AF354" s="402"/>
      <c r="AG354" s="402"/>
      <c r="AH354" s="433"/>
      <c r="AI354" s="412">
        <f t="shared" si="10"/>
        <v>16</v>
      </c>
      <c r="AJ354" s="413">
        <v>12</v>
      </c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</row>
    <row r="355" spans="2:85" s="12" customFormat="1">
      <c r="B355" s="401" t="s">
        <v>41</v>
      </c>
      <c r="C355" s="402">
        <v>46373</v>
      </c>
      <c r="D355" s="403"/>
      <c r="E355" s="404"/>
      <c r="F355" s="405"/>
      <c r="G355" s="427"/>
      <c r="H355" s="427"/>
      <c r="I355" s="427"/>
      <c r="J355" s="428"/>
      <c r="K355" s="432"/>
      <c r="L355" s="429"/>
      <c r="M355" s="431"/>
      <c r="N355" s="431"/>
      <c r="O355" s="433"/>
      <c r="P355" s="410">
        <v>51</v>
      </c>
      <c r="Q355" s="580">
        <f t="shared" si="11"/>
        <v>46372</v>
      </c>
      <c r="R355" s="437">
        <v>46366</v>
      </c>
      <c r="S355" s="574" t="s">
        <v>78</v>
      </c>
      <c r="T355" s="574">
        <v>46366</v>
      </c>
      <c r="U355" s="437">
        <v>46359</v>
      </c>
      <c r="V355" s="574" t="s">
        <v>78</v>
      </c>
      <c r="W355" s="574">
        <v>46359</v>
      </c>
      <c r="X355" s="407"/>
      <c r="Y355" s="409"/>
      <c r="Z355" s="546"/>
      <c r="AA355" s="557"/>
      <c r="AB355" s="546"/>
      <c r="AC355" s="521"/>
      <c r="AD355" s="521"/>
      <c r="AE355" s="521"/>
      <c r="AF355" s="402"/>
      <c r="AG355" s="402"/>
      <c r="AH355" s="433"/>
      <c r="AI355" s="412">
        <f t="shared" si="10"/>
        <v>17</v>
      </c>
      <c r="AJ355" s="413">
        <v>13</v>
      </c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</row>
    <row r="356" spans="2:85" s="12" customFormat="1">
      <c r="B356" s="401" t="s">
        <v>42</v>
      </c>
      <c r="C356" s="402">
        <v>46374</v>
      </c>
      <c r="D356" s="403"/>
      <c r="E356" s="404"/>
      <c r="F356" s="405"/>
      <c r="G356" s="427"/>
      <c r="H356" s="427"/>
      <c r="I356" s="427"/>
      <c r="J356" s="428"/>
      <c r="K356" s="432"/>
      <c r="L356" s="429"/>
      <c r="M356" s="431"/>
      <c r="N356" s="431"/>
      <c r="O356" s="433"/>
      <c r="P356" s="410">
        <v>51</v>
      </c>
      <c r="Q356" s="580">
        <f t="shared" si="11"/>
        <v>46373</v>
      </c>
      <c r="R356" s="437">
        <v>46367</v>
      </c>
      <c r="S356" s="574" t="s">
        <v>78</v>
      </c>
      <c r="T356" s="574">
        <v>46369</v>
      </c>
      <c r="U356" s="437">
        <v>46360</v>
      </c>
      <c r="V356" s="574" t="s">
        <v>78</v>
      </c>
      <c r="W356" s="574">
        <v>46362</v>
      </c>
      <c r="X356" s="407"/>
      <c r="Y356" s="409"/>
      <c r="Z356" s="546"/>
      <c r="AA356" s="557"/>
      <c r="AB356" s="546"/>
      <c r="AC356" s="521"/>
      <c r="AD356" s="521"/>
      <c r="AE356" s="521"/>
      <c r="AF356" s="402"/>
      <c r="AG356" s="402"/>
      <c r="AH356" s="433"/>
      <c r="AI356" s="412">
        <f t="shared" si="10"/>
        <v>18</v>
      </c>
      <c r="AJ356" s="413">
        <v>14</v>
      </c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</row>
    <row r="357" spans="2:85" s="12" customFormat="1">
      <c r="B357" s="414" t="s">
        <v>43</v>
      </c>
      <c r="C357" s="415">
        <v>46375</v>
      </c>
      <c r="D357" s="416"/>
      <c r="E357" s="511"/>
      <c r="F357" s="418"/>
      <c r="G357" s="424"/>
      <c r="H357" s="424"/>
      <c r="I357" s="424"/>
      <c r="J357" s="434"/>
      <c r="K357" s="575"/>
      <c r="L357" s="435"/>
      <c r="M357" s="436"/>
      <c r="N357" s="436"/>
      <c r="O357" s="433"/>
      <c r="P357" s="422">
        <v>52</v>
      </c>
      <c r="Q357" s="580">
        <f t="shared" si="11"/>
        <v>46374</v>
      </c>
      <c r="R357" s="434"/>
      <c r="S357" s="575"/>
      <c r="T357" s="575"/>
      <c r="U357" s="434"/>
      <c r="V357" s="575"/>
      <c r="W357" s="575"/>
      <c r="X357" s="420"/>
      <c r="Y357" s="544"/>
      <c r="Z357" s="545"/>
      <c r="AA357" s="556"/>
      <c r="AB357" s="545"/>
      <c r="AC357" s="522"/>
      <c r="AD357" s="522"/>
      <c r="AE357" s="522"/>
      <c r="AF357" s="415"/>
      <c r="AG357" s="415"/>
      <c r="AH357" s="433"/>
      <c r="AI357" s="412">
        <f t="shared" si="10"/>
        <v>19</v>
      </c>
      <c r="AJ357" s="423" t="s">
        <v>18</v>
      </c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</row>
    <row r="358" spans="2:85" s="12" customFormat="1">
      <c r="B358" s="414" t="s">
        <v>37</v>
      </c>
      <c r="C358" s="415">
        <v>46376</v>
      </c>
      <c r="D358" s="416"/>
      <c r="E358" s="512"/>
      <c r="F358" s="418"/>
      <c r="G358" s="424"/>
      <c r="H358" s="424"/>
      <c r="I358" s="424"/>
      <c r="J358" s="434"/>
      <c r="K358" s="575"/>
      <c r="L358" s="435"/>
      <c r="M358" s="436"/>
      <c r="N358" s="436"/>
      <c r="O358" s="433"/>
      <c r="P358" s="422">
        <v>52</v>
      </c>
      <c r="Q358" s="580">
        <f t="shared" si="11"/>
        <v>46375</v>
      </c>
      <c r="R358" s="434"/>
      <c r="S358" s="575"/>
      <c r="T358" s="575"/>
      <c r="U358" s="434"/>
      <c r="V358" s="575"/>
      <c r="W358" s="575"/>
      <c r="X358" s="420"/>
      <c r="Y358" s="544"/>
      <c r="Z358" s="545"/>
      <c r="AA358" s="556"/>
      <c r="AB358" s="545"/>
      <c r="AC358" s="522"/>
      <c r="AD358" s="522"/>
      <c r="AE358" s="522"/>
      <c r="AF358" s="415"/>
      <c r="AG358" s="415"/>
      <c r="AH358" s="433"/>
      <c r="AI358" s="412">
        <f t="shared" si="10"/>
        <v>20</v>
      </c>
      <c r="AJ358" s="423" t="s">
        <v>18</v>
      </c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</row>
    <row r="359" spans="2:85" s="12" customFormat="1">
      <c r="B359" s="401" t="s">
        <v>38</v>
      </c>
      <c r="C359" s="402">
        <v>46377</v>
      </c>
      <c r="D359" s="403"/>
      <c r="E359" s="404"/>
      <c r="F359" s="405"/>
      <c r="G359" s="427"/>
      <c r="H359" s="427"/>
      <c r="I359" s="427"/>
      <c r="J359" s="428"/>
      <c r="K359" s="432"/>
      <c r="L359" s="429"/>
      <c r="M359" s="431"/>
      <c r="N359" s="431"/>
      <c r="O359" s="433"/>
      <c r="P359" s="410">
        <v>52</v>
      </c>
      <c r="Q359" s="580">
        <f t="shared" si="11"/>
        <v>46376</v>
      </c>
      <c r="R359" s="437">
        <v>46370</v>
      </c>
      <c r="S359" s="574" t="s">
        <v>78</v>
      </c>
      <c r="T359" s="574">
        <v>46370</v>
      </c>
      <c r="U359" s="437">
        <v>46363</v>
      </c>
      <c r="V359" s="574" t="s">
        <v>78</v>
      </c>
      <c r="W359" s="574">
        <v>46363</v>
      </c>
      <c r="X359" s="407"/>
      <c r="Y359" s="409"/>
      <c r="Z359" s="546"/>
      <c r="AA359" s="557"/>
      <c r="AB359" s="546"/>
      <c r="AC359" s="521"/>
      <c r="AD359" s="521"/>
      <c r="AE359" s="521"/>
      <c r="AF359" s="402"/>
      <c r="AG359" s="402"/>
      <c r="AH359" s="433"/>
      <c r="AI359" s="412">
        <f t="shared" si="10"/>
        <v>21</v>
      </c>
      <c r="AJ359" s="423">
        <v>15</v>
      </c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</row>
    <row r="360" spans="2:85" s="12" customFormat="1">
      <c r="B360" s="401" t="s">
        <v>39</v>
      </c>
      <c r="C360" s="402">
        <v>46378</v>
      </c>
      <c r="D360" s="403"/>
      <c r="E360" s="405"/>
      <c r="F360" s="405"/>
      <c r="G360" s="427"/>
      <c r="H360" s="426">
        <v>46327</v>
      </c>
      <c r="I360" s="427"/>
      <c r="J360" s="428"/>
      <c r="K360" s="432"/>
      <c r="L360" s="429"/>
      <c r="M360" s="431"/>
      <c r="N360" s="431"/>
      <c r="O360" s="433"/>
      <c r="P360" s="410">
        <v>52</v>
      </c>
      <c r="Q360" s="580">
        <f t="shared" si="11"/>
        <v>46377</v>
      </c>
      <c r="R360" s="437">
        <v>46371</v>
      </c>
      <c r="S360" s="574" t="s">
        <v>78</v>
      </c>
      <c r="T360" s="574">
        <v>46371</v>
      </c>
      <c r="U360" s="437">
        <v>46364</v>
      </c>
      <c r="V360" s="574" t="s">
        <v>78</v>
      </c>
      <c r="W360" s="574">
        <v>46364</v>
      </c>
      <c r="X360" s="407"/>
      <c r="Y360" s="409"/>
      <c r="Z360" s="546"/>
      <c r="AA360" s="557"/>
      <c r="AB360" s="546"/>
      <c r="AC360" s="521"/>
      <c r="AD360" s="521"/>
      <c r="AE360" s="521"/>
      <c r="AF360" s="402"/>
      <c r="AG360" s="402"/>
      <c r="AH360" s="433"/>
      <c r="AI360" s="412">
        <f t="shared" si="10"/>
        <v>22</v>
      </c>
      <c r="AJ360" s="423">
        <v>16</v>
      </c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</row>
    <row r="361" spans="2:85" s="12" customFormat="1">
      <c r="B361" s="401" t="s">
        <v>40</v>
      </c>
      <c r="C361" s="402">
        <v>46379</v>
      </c>
      <c r="D361" s="403"/>
      <c r="E361" s="405"/>
      <c r="F361" s="405"/>
      <c r="G361" s="427"/>
      <c r="H361" s="427"/>
      <c r="I361" s="427"/>
      <c r="J361" s="428"/>
      <c r="K361" s="432"/>
      <c r="L361" s="429"/>
      <c r="M361" s="431"/>
      <c r="N361" s="431"/>
      <c r="O361" s="433"/>
      <c r="P361" s="410">
        <v>52</v>
      </c>
      <c r="Q361" s="580">
        <f t="shared" si="11"/>
        <v>46378</v>
      </c>
      <c r="R361" s="437">
        <v>46372</v>
      </c>
      <c r="S361" s="574" t="s">
        <v>78</v>
      </c>
      <c r="T361" s="574">
        <v>46372</v>
      </c>
      <c r="U361" s="437">
        <v>46365</v>
      </c>
      <c r="V361" s="574" t="s">
        <v>78</v>
      </c>
      <c r="W361" s="574">
        <v>46365</v>
      </c>
      <c r="X361" s="407"/>
      <c r="Y361" s="409"/>
      <c r="Z361" s="546"/>
      <c r="AA361" s="557"/>
      <c r="AB361" s="546"/>
      <c r="AC361" s="521"/>
      <c r="AD361" s="521"/>
      <c r="AE361" s="521"/>
      <c r="AF361" s="402"/>
      <c r="AG361" s="402"/>
      <c r="AH361" s="433"/>
      <c r="AI361" s="412">
        <f t="shared" si="10"/>
        <v>23</v>
      </c>
      <c r="AJ361" s="413">
        <v>17</v>
      </c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</row>
    <row r="362" spans="2:85" s="12" customFormat="1">
      <c r="B362" s="401" t="s">
        <v>41</v>
      </c>
      <c r="C362" s="402">
        <v>46380</v>
      </c>
      <c r="D362" s="403"/>
      <c r="E362" s="509" t="s">
        <v>34</v>
      </c>
      <c r="F362" s="405"/>
      <c r="G362" s="427"/>
      <c r="H362" s="427"/>
      <c r="I362" s="427"/>
      <c r="J362" s="428"/>
      <c r="K362" s="432"/>
      <c r="L362" s="429"/>
      <c r="M362" s="431"/>
      <c r="N362" s="431"/>
      <c r="O362" s="433"/>
      <c r="P362" s="410">
        <v>52</v>
      </c>
      <c r="Q362" s="580">
        <f t="shared" si="11"/>
        <v>46379</v>
      </c>
      <c r="R362" s="437">
        <v>46373</v>
      </c>
      <c r="S362" s="574" t="s">
        <v>78</v>
      </c>
      <c r="T362" s="574">
        <v>46373</v>
      </c>
      <c r="U362" s="437">
        <v>46366</v>
      </c>
      <c r="V362" s="574" t="s">
        <v>78</v>
      </c>
      <c r="W362" s="574">
        <v>46366</v>
      </c>
      <c r="X362" s="407"/>
      <c r="Y362" s="409"/>
      <c r="Z362" s="546"/>
      <c r="AA362" s="557"/>
      <c r="AB362" s="546"/>
      <c r="AC362" s="521"/>
      <c r="AD362" s="521"/>
      <c r="AE362" s="521"/>
      <c r="AF362" s="402"/>
      <c r="AG362" s="402"/>
      <c r="AH362" s="433"/>
      <c r="AI362" s="412">
        <f t="shared" si="10"/>
        <v>24</v>
      </c>
      <c r="AJ362" s="413">
        <v>18</v>
      </c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</row>
    <row r="363" spans="2:85" s="12" customFormat="1">
      <c r="B363" s="486" t="s">
        <v>42</v>
      </c>
      <c r="C363" s="487">
        <v>46381</v>
      </c>
      <c r="D363" s="488" t="s">
        <v>32</v>
      </c>
      <c r="E363" s="513"/>
      <c r="F363" s="514"/>
      <c r="G363" s="491"/>
      <c r="H363" s="491"/>
      <c r="I363" s="491"/>
      <c r="J363" s="492"/>
      <c r="K363" s="577"/>
      <c r="L363" s="493"/>
      <c r="M363" s="494"/>
      <c r="N363" s="494"/>
      <c r="O363" s="433"/>
      <c r="P363" s="499">
        <v>52</v>
      </c>
      <c r="Q363" s="580">
        <f t="shared" si="11"/>
        <v>46380</v>
      </c>
      <c r="R363" s="492"/>
      <c r="S363" s="577"/>
      <c r="T363" s="577"/>
      <c r="U363" s="492"/>
      <c r="V363" s="577"/>
      <c r="W363" s="577"/>
      <c r="X363" s="532"/>
      <c r="Y363" s="542"/>
      <c r="Z363" s="543"/>
      <c r="AA363" s="555"/>
      <c r="AB363" s="543"/>
      <c r="AC363" s="527"/>
      <c r="AD363" s="527"/>
      <c r="AE363" s="527"/>
      <c r="AF363" s="487"/>
      <c r="AG363" s="487"/>
      <c r="AH363" s="433"/>
      <c r="AI363" s="412">
        <f t="shared" si="10"/>
        <v>25</v>
      </c>
      <c r="AJ363" s="423" t="s">
        <v>18</v>
      </c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</row>
    <row r="364" spans="2:85" s="12" customFormat="1">
      <c r="B364" s="414" t="s">
        <v>43</v>
      </c>
      <c r="C364" s="415">
        <v>46382</v>
      </c>
      <c r="D364" s="416" t="s">
        <v>33</v>
      </c>
      <c r="E364" s="515"/>
      <c r="F364" s="418"/>
      <c r="G364" s="424"/>
      <c r="H364" s="424"/>
      <c r="I364" s="424"/>
      <c r="J364" s="434"/>
      <c r="K364" s="575"/>
      <c r="L364" s="435"/>
      <c r="M364" s="436"/>
      <c r="N364" s="436"/>
      <c r="O364" s="433"/>
      <c r="P364" s="422">
        <v>53</v>
      </c>
      <c r="Q364" s="580">
        <f t="shared" si="11"/>
        <v>46381</v>
      </c>
      <c r="R364" s="434"/>
      <c r="S364" s="575"/>
      <c r="T364" s="575"/>
      <c r="U364" s="434"/>
      <c r="V364" s="575"/>
      <c r="W364" s="575"/>
      <c r="X364" s="420"/>
      <c r="Y364" s="544"/>
      <c r="Z364" s="545"/>
      <c r="AA364" s="556"/>
      <c r="AB364" s="545"/>
      <c r="AC364" s="522"/>
      <c r="AD364" s="522"/>
      <c r="AE364" s="522"/>
      <c r="AF364" s="415"/>
      <c r="AG364" s="415"/>
      <c r="AH364" s="433"/>
      <c r="AI364" s="412">
        <f t="shared" si="10"/>
        <v>26</v>
      </c>
      <c r="AJ364" s="423" t="s">
        <v>18</v>
      </c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</row>
    <row r="365" spans="2:85" s="12" customFormat="1">
      <c r="B365" s="414" t="s">
        <v>37</v>
      </c>
      <c r="C365" s="415">
        <v>46383</v>
      </c>
      <c r="D365" s="416"/>
      <c r="E365" s="515"/>
      <c r="F365" s="418"/>
      <c r="G365" s="424"/>
      <c r="H365" s="424"/>
      <c r="I365" s="424"/>
      <c r="J365" s="434"/>
      <c r="K365" s="575"/>
      <c r="L365" s="435"/>
      <c r="M365" s="436"/>
      <c r="N365" s="436"/>
      <c r="O365" s="433"/>
      <c r="P365" s="422">
        <v>53</v>
      </c>
      <c r="Q365" s="580">
        <f t="shared" si="11"/>
        <v>46382</v>
      </c>
      <c r="R365" s="434"/>
      <c r="S365" s="575"/>
      <c r="T365" s="575"/>
      <c r="U365" s="434"/>
      <c r="V365" s="575"/>
      <c r="W365" s="575"/>
      <c r="X365" s="420"/>
      <c r="Y365" s="544"/>
      <c r="Z365" s="545"/>
      <c r="AA365" s="556"/>
      <c r="AB365" s="545"/>
      <c r="AC365" s="522"/>
      <c r="AD365" s="522"/>
      <c r="AE365" s="522"/>
      <c r="AF365" s="415"/>
      <c r="AG365" s="415"/>
      <c r="AH365" s="433"/>
      <c r="AI365" s="412">
        <f t="shared" si="10"/>
        <v>27</v>
      </c>
      <c r="AJ365" s="423" t="s">
        <v>18</v>
      </c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</row>
    <row r="366" spans="2:85" s="12" customFormat="1">
      <c r="B366" s="401" t="s">
        <v>38</v>
      </c>
      <c r="C366" s="402">
        <v>46384</v>
      </c>
      <c r="D366" s="403"/>
      <c r="E366" s="516"/>
      <c r="F366" s="405"/>
      <c r="G366" s="427"/>
      <c r="H366" s="427"/>
      <c r="I366" s="427"/>
      <c r="J366" s="428"/>
      <c r="K366" s="432"/>
      <c r="L366" s="429"/>
      <c r="M366" s="431"/>
      <c r="N366" s="431"/>
      <c r="O366" s="433"/>
      <c r="P366" s="410">
        <v>53</v>
      </c>
      <c r="Q366" s="580">
        <f t="shared" si="11"/>
        <v>46383</v>
      </c>
      <c r="R366" s="437">
        <v>46374</v>
      </c>
      <c r="S366" s="574" t="s">
        <v>78</v>
      </c>
      <c r="T366" s="574">
        <v>46376</v>
      </c>
      <c r="U366" s="437">
        <v>46367</v>
      </c>
      <c r="V366" s="574" t="s">
        <v>78</v>
      </c>
      <c r="W366" s="574">
        <v>46369</v>
      </c>
      <c r="X366" s="407"/>
      <c r="Y366" s="409"/>
      <c r="Z366" s="546"/>
      <c r="AA366" s="557"/>
      <c r="AB366" s="546"/>
      <c r="AC366" s="521"/>
      <c r="AD366" s="521"/>
      <c r="AE366" s="521"/>
      <c r="AF366" s="402"/>
      <c r="AG366" s="402"/>
      <c r="AH366" s="433"/>
      <c r="AI366" s="412">
        <f t="shared" si="10"/>
        <v>28</v>
      </c>
      <c r="AJ366" s="423">
        <v>19</v>
      </c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</row>
    <row r="367" spans="2:85" s="12" customFormat="1">
      <c r="B367" s="401" t="s">
        <v>39</v>
      </c>
      <c r="C367" s="402">
        <v>46385</v>
      </c>
      <c r="D367" s="403"/>
      <c r="E367" s="517"/>
      <c r="F367" s="405"/>
      <c r="G367" s="427"/>
      <c r="H367" s="427"/>
      <c r="I367" s="427"/>
      <c r="J367" s="428"/>
      <c r="K367" s="432"/>
      <c r="L367" s="429"/>
      <c r="M367" s="431"/>
      <c r="N367" s="431"/>
      <c r="O367" s="433"/>
      <c r="P367" s="410">
        <v>53</v>
      </c>
      <c r="Q367" s="580">
        <f t="shared" si="11"/>
        <v>46384</v>
      </c>
      <c r="R367" s="437">
        <v>46377</v>
      </c>
      <c r="S367" s="574" t="s">
        <v>78</v>
      </c>
      <c r="T367" s="574">
        <v>46377</v>
      </c>
      <c r="U367" s="437">
        <v>46370</v>
      </c>
      <c r="V367" s="574" t="s">
        <v>78</v>
      </c>
      <c r="W367" s="574">
        <v>46370</v>
      </c>
      <c r="X367" s="407"/>
      <c r="Y367" s="409"/>
      <c r="Z367" s="546"/>
      <c r="AA367" s="557"/>
      <c r="AB367" s="546"/>
      <c r="AC367" s="521" t="s">
        <v>30</v>
      </c>
      <c r="AD367" s="521"/>
      <c r="AE367" s="521"/>
      <c r="AF367" s="402"/>
      <c r="AG367" s="402"/>
      <c r="AH367" s="433"/>
      <c r="AI367" s="412">
        <f t="shared" si="10"/>
        <v>29</v>
      </c>
      <c r="AJ367" s="423">
        <v>20</v>
      </c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</row>
    <row r="368" spans="2:85" s="12" customFormat="1">
      <c r="B368" s="401" t="s">
        <v>40</v>
      </c>
      <c r="C368" s="402">
        <v>46386</v>
      </c>
      <c r="D368" s="403"/>
      <c r="E368" s="517"/>
      <c r="F368" s="405"/>
      <c r="G368" s="427"/>
      <c r="H368" s="427"/>
      <c r="I368" s="427"/>
      <c r="J368" s="428"/>
      <c r="K368" s="432"/>
      <c r="L368" s="429"/>
      <c r="M368" s="431"/>
      <c r="N368" s="431"/>
      <c r="O368" s="433"/>
      <c r="P368" s="410">
        <v>53</v>
      </c>
      <c r="Q368" s="580">
        <f t="shared" si="11"/>
        <v>46385</v>
      </c>
      <c r="R368" s="437">
        <v>46378</v>
      </c>
      <c r="S368" s="574" t="s">
        <v>78</v>
      </c>
      <c r="T368" s="574">
        <v>46378</v>
      </c>
      <c r="U368" s="437">
        <v>46371</v>
      </c>
      <c r="V368" s="574" t="s">
        <v>78</v>
      </c>
      <c r="W368" s="574">
        <v>46371</v>
      </c>
      <c r="X368" s="407"/>
      <c r="Y368" s="409"/>
      <c r="Z368" s="546"/>
      <c r="AA368" s="557"/>
      <c r="AB368" s="546"/>
      <c r="AC368" s="521"/>
      <c r="AD368" s="521"/>
      <c r="AE368" s="521"/>
      <c r="AF368" s="402"/>
      <c r="AG368" s="402"/>
      <c r="AH368" s="433"/>
      <c r="AI368" s="412">
        <f t="shared" si="10"/>
        <v>30</v>
      </c>
      <c r="AJ368" s="413">
        <v>21</v>
      </c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</row>
    <row r="369" spans="2:85" s="12" customFormat="1" ht="14" thickBot="1">
      <c r="B369" s="468" t="s">
        <v>41</v>
      </c>
      <c r="C369" s="469">
        <v>46387</v>
      </c>
      <c r="D369" s="470"/>
      <c r="E369" s="518" t="s">
        <v>35</v>
      </c>
      <c r="F369" s="519"/>
      <c r="G369" s="472"/>
      <c r="H369" s="472"/>
      <c r="I369" s="472"/>
      <c r="J369" s="473"/>
      <c r="K369" s="591"/>
      <c r="L369" s="474"/>
      <c r="M369" s="475"/>
      <c r="N369" s="475"/>
      <c r="O369" s="433"/>
      <c r="P369" s="476">
        <v>53</v>
      </c>
      <c r="Q369" s="581">
        <f t="shared" si="11"/>
        <v>46386</v>
      </c>
      <c r="R369" s="584">
        <v>46379</v>
      </c>
      <c r="S369" s="585" t="s">
        <v>78</v>
      </c>
      <c r="T369" s="585">
        <v>46379</v>
      </c>
      <c r="U369" s="584">
        <v>46372</v>
      </c>
      <c r="V369" s="585" t="s">
        <v>78</v>
      </c>
      <c r="W369" s="585">
        <v>46372</v>
      </c>
      <c r="X369" s="566">
        <v>45748</v>
      </c>
      <c r="Y369" s="594" t="s">
        <v>78</v>
      </c>
      <c r="Z369" s="594">
        <v>46235</v>
      </c>
      <c r="AA369" s="561"/>
      <c r="AB369" s="553"/>
      <c r="AC369" s="525"/>
      <c r="AD369" s="525"/>
      <c r="AE369" s="525"/>
      <c r="AF369" s="469"/>
      <c r="AG369" s="469"/>
      <c r="AH369" s="498"/>
      <c r="AI369" s="442">
        <f t="shared" si="10"/>
        <v>31</v>
      </c>
      <c r="AJ369" s="500">
        <v>22</v>
      </c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</row>
    <row r="370" spans="2:85" s="12" customFormat="1">
      <c r="B370" s="96"/>
      <c r="C370" s="96"/>
      <c r="D370" s="37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7"/>
      <c r="Q370" s="390"/>
      <c r="R370" s="390"/>
      <c r="S370" s="390"/>
      <c r="T370" s="390"/>
      <c r="U370" s="390"/>
      <c r="V370" s="390"/>
      <c r="W370" s="390"/>
      <c r="X370" s="390"/>
      <c r="Y370" s="390"/>
      <c r="Z370" s="391"/>
      <c r="AA370" s="391"/>
      <c r="AB370" s="391"/>
      <c r="AC370" s="391"/>
      <c r="AD370" s="391"/>
      <c r="AE370" s="391"/>
      <c r="AF370" s="391"/>
      <c r="AG370" s="391"/>
      <c r="AH370" s="232"/>
      <c r="AI370" s="377"/>
      <c r="AJ370" s="378"/>
    </row>
    <row r="371" spans="2:85" s="12" customFormat="1">
      <c r="B371" s="96"/>
      <c r="C371" s="96"/>
      <c r="D371" s="37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7"/>
      <c r="Q371" s="7"/>
      <c r="R371" s="7"/>
      <c r="S371" s="7"/>
      <c r="T371" s="7"/>
      <c r="U371" s="7"/>
      <c r="V371" s="390"/>
      <c r="W371" s="7"/>
      <c r="X371" s="7"/>
      <c r="Y371" s="7"/>
      <c r="Z371" s="5"/>
      <c r="AA371" s="5"/>
      <c r="AB371" s="5"/>
      <c r="AC371" s="5"/>
      <c r="AD371" s="5"/>
      <c r="AE371" s="5"/>
      <c r="AF371" s="5"/>
      <c r="AG371" s="5"/>
      <c r="AH371" s="232"/>
      <c r="AI371" s="377"/>
      <c r="AJ371" s="378"/>
    </row>
    <row r="372" spans="2:85" s="12" customFormat="1">
      <c r="B372" s="96"/>
      <c r="C372" s="96"/>
      <c r="D372" s="37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7"/>
      <c r="Q372" s="7"/>
      <c r="R372" s="7"/>
      <c r="S372" s="7"/>
      <c r="T372" s="7"/>
      <c r="U372" s="7"/>
      <c r="V372" s="390"/>
      <c r="W372" s="7"/>
      <c r="X372" s="7"/>
      <c r="Y372" s="7"/>
      <c r="Z372" s="5"/>
      <c r="AA372" s="5"/>
      <c r="AB372" s="5"/>
      <c r="AC372" s="5"/>
      <c r="AD372" s="5"/>
      <c r="AE372" s="5"/>
      <c r="AF372" s="5"/>
      <c r="AG372" s="5"/>
      <c r="AH372" s="232"/>
      <c r="AI372" s="377"/>
      <c r="AJ372" s="378"/>
    </row>
    <row r="373" spans="2:85" s="12" customFormat="1">
      <c r="B373" s="96"/>
      <c r="C373" s="96"/>
      <c r="D373" s="37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7"/>
      <c r="Q373" s="7"/>
      <c r="R373" s="7"/>
      <c r="S373" s="7"/>
      <c r="T373" s="7"/>
      <c r="U373" s="7"/>
      <c r="V373" s="390"/>
      <c r="W373" s="7"/>
      <c r="X373" s="7"/>
      <c r="Y373" s="7"/>
      <c r="Z373" s="5"/>
      <c r="AA373" s="5"/>
      <c r="AB373" s="5"/>
      <c r="AC373" s="5"/>
      <c r="AD373" s="5"/>
      <c r="AE373" s="5"/>
      <c r="AF373" s="5"/>
      <c r="AG373" s="5"/>
      <c r="AH373" s="232"/>
      <c r="AI373" s="377"/>
      <c r="AJ373" s="378"/>
    </row>
    <row r="374" spans="2:85" s="12" customFormat="1">
      <c r="B374" s="96"/>
      <c r="C374" s="96"/>
      <c r="D374" s="37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7"/>
      <c r="Q374" s="7"/>
      <c r="R374" s="7"/>
      <c r="S374" s="7"/>
      <c r="T374" s="7"/>
      <c r="U374" s="7"/>
      <c r="V374" s="390"/>
      <c r="W374" s="7"/>
      <c r="X374" s="7"/>
      <c r="Y374" s="7"/>
      <c r="Z374" s="5"/>
      <c r="AA374" s="5"/>
      <c r="AB374" s="5"/>
      <c r="AC374" s="5"/>
      <c r="AD374" s="5"/>
      <c r="AE374" s="5"/>
      <c r="AF374" s="5"/>
      <c r="AG374" s="5"/>
      <c r="AH374" s="232"/>
      <c r="AI374" s="377"/>
      <c r="AJ374" s="378"/>
    </row>
    <row r="375" spans="2:85" s="12" customFormat="1">
      <c r="B375" s="96"/>
      <c r="C375" s="96"/>
      <c r="D375" s="37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7"/>
      <c r="Q375" s="7"/>
      <c r="R375" s="7"/>
      <c r="S375" s="7"/>
      <c r="T375" s="7"/>
      <c r="U375" s="7"/>
      <c r="V375" s="390"/>
      <c r="W375" s="7"/>
      <c r="X375" s="7"/>
      <c r="Y375" s="7"/>
      <c r="Z375" s="5"/>
      <c r="AA375" s="5"/>
      <c r="AB375" s="5"/>
      <c r="AC375" s="5"/>
      <c r="AD375" s="5"/>
      <c r="AE375" s="5"/>
      <c r="AF375" s="5"/>
      <c r="AG375" s="5"/>
      <c r="AH375" s="232"/>
      <c r="AI375" s="377"/>
      <c r="AJ375" s="378"/>
    </row>
    <row r="376" spans="2:85" s="12" customFormat="1">
      <c r="B376" s="96"/>
      <c r="C376" s="96"/>
      <c r="D376" s="37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7"/>
      <c r="Q376" s="7"/>
      <c r="R376" s="7"/>
      <c r="S376" s="7"/>
      <c r="T376" s="7"/>
      <c r="U376" s="7"/>
      <c r="V376" s="390"/>
      <c r="W376" s="7"/>
      <c r="X376" s="7"/>
      <c r="Y376" s="7"/>
      <c r="Z376" s="5"/>
      <c r="AA376" s="5"/>
      <c r="AB376" s="5"/>
      <c r="AC376" s="5"/>
      <c r="AD376" s="5"/>
      <c r="AE376" s="5"/>
      <c r="AF376" s="5"/>
      <c r="AG376" s="5"/>
      <c r="AH376" s="232"/>
      <c r="AI376" s="377"/>
      <c r="AJ376" s="378"/>
    </row>
    <row r="377" spans="2:85" s="12" customFormat="1">
      <c r="B377" s="96"/>
      <c r="C377" s="96"/>
      <c r="D377" s="37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7"/>
      <c r="Q377" s="7"/>
      <c r="R377" s="7"/>
      <c r="S377" s="7"/>
      <c r="T377" s="7"/>
      <c r="U377" s="7"/>
      <c r="V377" s="390"/>
      <c r="W377" s="7"/>
      <c r="X377" s="7"/>
      <c r="Y377" s="7"/>
      <c r="Z377" s="5"/>
      <c r="AA377" s="5"/>
      <c r="AB377" s="5"/>
      <c r="AC377" s="5"/>
      <c r="AD377" s="5"/>
      <c r="AE377" s="5"/>
      <c r="AF377" s="5"/>
      <c r="AG377" s="5"/>
      <c r="AH377" s="232"/>
      <c r="AI377" s="377"/>
      <c r="AJ377" s="378"/>
    </row>
    <row r="378" spans="2:85" s="12" customFormat="1">
      <c r="B378" s="96"/>
      <c r="C378" s="96"/>
      <c r="D378" s="37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7"/>
      <c r="Q378" s="7"/>
      <c r="R378" s="7"/>
      <c r="S378" s="7"/>
      <c r="T378" s="7"/>
      <c r="U378" s="7"/>
      <c r="V378" s="390"/>
      <c r="W378" s="7"/>
      <c r="X378" s="7"/>
      <c r="Y378" s="7"/>
      <c r="Z378" s="5"/>
      <c r="AA378" s="5"/>
      <c r="AB378" s="5"/>
      <c r="AC378" s="5"/>
      <c r="AD378" s="5"/>
      <c r="AE378" s="5"/>
      <c r="AF378" s="5"/>
      <c r="AG378" s="5"/>
      <c r="AH378" s="232"/>
      <c r="AI378" s="377"/>
      <c r="AJ378" s="378"/>
    </row>
    <row r="379" spans="2:85" s="12" customFormat="1">
      <c r="B379" s="96"/>
      <c r="C379" s="96"/>
      <c r="D379" s="376"/>
      <c r="E379" s="96"/>
      <c r="F379" s="96"/>
      <c r="H379" s="96"/>
      <c r="I379" s="96"/>
      <c r="J379" s="96"/>
      <c r="K379" s="96"/>
      <c r="L379" s="96"/>
      <c r="M379" s="96"/>
      <c r="N379" s="96"/>
      <c r="O379" s="96"/>
      <c r="P379" s="7"/>
      <c r="Q379" s="7"/>
      <c r="R379" s="7"/>
      <c r="S379" s="7"/>
      <c r="T379" s="7"/>
      <c r="U379" s="7"/>
      <c r="V379" s="390"/>
      <c r="W379" s="7"/>
      <c r="X379" s="7"/>
      <c r="Y379" s="7"/>
      <c r="Z379" s="5"/>
      <c r="AA379" s="5"/>
      <c r="AB379" s="5"/>
      <c r="AC379" s="5"/>
      <c r="AD379" s="5"/>
      <c r="AE379" s="5"/>
      <c r="AF379" s="5"/>
      <c r="AG379" s="5"/>
      <c r="AH379" s="232"/>
      <c r="AI379" s="377"/>
      <c r="AJ379" s="378"/>
    </row>
    <row r="380" spans="2:85" s="12" customFormat="1">
      <c r="B380" s="96"/>
      <c r="C380" s="96"/>
      <c r="D380" s="37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7"/>
      <c r="Q380" s="7"/>
      <c r="R380" s="7"/>
      <c r="S380" s="7"/>
      <c r="T380" s="7"/>
      <c r="U380" s="7"/>
      <c r="V380" s="390"/>
      <c r="W380" s="7"/>
      <c r="X380" s="7"/>
      <c r="Y380" s="7"/>
      <c r="Z380" s="5"/>
      <c r="AA380" s="5"/>
      <c r="AB380" s="5"/>
      <c r="AC380" s="5"/>
      <c r="AD380" s="5"/>
      <c r="AE380" s="5"/>
      <c r="AF380" s="5"/>
      <c r="AG380" s="5"/>
      <c r="AH380" s="232"/>
      <c r="AI380" s="377"/>
      <c r="AJ380" s="378"/>
    </row>
    <row r="381" spans="2:85" s="12" customFormat="1">
      <c r="B381" s="96"/>
      <c r="C381" s="96"/>
      <c r="D381" s="37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7"/>
      <c r="Q381" s="7"/>
      <c r="R381" s="7"/>
      <c r="S381" s="7"/>
      <c r="T381" s="7"/>
      <c r="U381" s="7"/>
      <c r="V381" s="390"/>
      <c r="W381" s="7"/>
      <c r="X381" s="7"/>
      <c r="Y381" s="7"/>
      <c r="Z381" s="5"/>
      <c r="AA381" s="5"/>
      <c r="AB381" s="5"/>
      <c r="AC381" s="5"/>
      <c r="AD381" s="5"/>
      <c r="AE381" s="5"/>
      <c r="AF381" s="5"/>
      <c r="AG381" s="5"/>
      <c r="AH381" s="232"/>
      <c r="AI381" s="377"/>
      <c r="AJ381" s="378"/>
    </row>
    <row r="382" spans="2:85" s="12" customFormat="1">
      <c r="B382" s="96"/>
      <c r="C382" s="96"/>
      <c r="D382" s="37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7"/>
      <c r="Q382" s="7"/>
      <c r="R382" s="7"/>
      <c r="S382" s="7"/>
      <c r="T382" s="7"/>
      <c r="U382" s="7"/>
      <c r="V382" s="390"/>
      <c r="W382" s="7"/>
      <c r="X382" s="7"/>
      <c r="Y382" s="7"/>
      <c r="Z382" s="5"/>
      <c r="AA382" s="5"/>
      <c r="AB382" s="5"/>
      <c r="AC382" s="5"/>
      <c r="AD382" s="5"/>
      <c r="AE382" s="5"/>
      <c r="AF382" s="5"/>
      <c r="AG382" s="5"/>
      <c r="AH382" s="232"/>
      <c r="AI382" s="377"/>
      <c r="AJ382" s="378"/>
    </row>
    <row r="383" spans="2:85" s="12" customFormat="1">
      <c r="B383" s="96"/>
      <c r="C383" s="96"/>
      <c r="D383" s="37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7"/>
      <c r="Q383" s="7"/>
      <c r="R383" s="7"/>
      <c r="S383" s="7"/>
      <c r="T383" s="7"/>
      <c r="U383" s="7"/>
      <c r="V383" s="390"/>
      <c r="W383" s="7"/>
      <c r="X383" s="7"/>
      <c r="Y383" s="7"/>
      <c r="Z383" s="5"/>
      <c r="AA383" s="5"/>
      <c r="AB383" s="5"/>
      <c r="AC383" s="5"/>
      <c r="AD383" s="5"/>
      <c r="AE383" s="5"/>
      <c r="AF383" s="5"/>
      <c r="AG383" s="5"/>
      <c r="AH383" s="232"/>
      <c r="AI383" s="377"/>
      <c r="AJ383" s="378"/>
    </row>
    <row r="384" spans="2:85" s="12" customFormat="1">
      <c r="B384" s="96"/>
      <c r="C384" s="96"/>
      <c r="D384" s="37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7"/>
      <c r="Q384" s="7"/>
      <c r="R384" s="7"/>
      <c r="S384" s="7"/>
      <c r="T384" s="7"/>
      <c r="U384" s="7"/>
      <c r="V384" s="390"/>
      <c r="W384" s="7"/>
      <c r="X384" s="7"/>
      <c r="Y384" s="7"/>
      <c r="Z384" s="5"/>
      <c r="AA384" s="5"/>
      <c r="AB384" s="5"/>
      <c r="AC384" s="5"/>
      <c r="AD384" s="5"/>
      <c r="AE384" s="5"/>
      <c r="AF384" s="5"/>
      <c r="AG384" s="5"/>
      <c r="AH384" s="232"/>
      <c r="AI384" s="377"/>
      <c r="AJ384" s="378"/>
    </row>
    <row r="385" spans="2:36" s="12" customFormat="1">
      <c r="B385" s="96"/>
      <c r="C385" s="96"/>
      <c r="D385" s="37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7"/>
      <c r="Q385" s="7"/>
      <c r="R385" s="7"/>
      <c r="S385" s="7"/>
      <c r="T385" s="7"/>
      <c r="U385" s="7"/>
      <c r="V385" s="390"/>
      <c r="W385" s="7"/>
      <c r="X385" s="7"/>
      <c r="Y385" s="7"/>
      <c r="Z385" s="5"/>
      <c r="AA385" s="5"/>
      <c r="AB385" s="5"/>
      <c r="AC385" s="5"/>
      <c r="AD385" s="5"/>
      <c r="AE385" s="5"/>
      <c r="AF385" s="5"/>
      <c r="AG385" s="5"/>
      <c r="AH385" s="232"/>
      <c r="AI385" s="377"/>
      <c r="AJ385" s="378"/>
    </row>
    <row r="386" spans="2:36" s="12" customFormat="1">
      <c r="B386" s="96"/>
      <c r="C386" s="96"/>
      <c r="D386" s="37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7"/>
      <c r="Q386" s="7"/>
      <c r="R386" s="7"/>
      <c r="S386" s="7"/>
      <c r="T386" s="7"/>
      <c r="U386" s="7"/>
      <c r="V386" s="390"/>
      <c r="W386" s="7"/>
      <c r="X386" s="7"/>
      <c r="Y386" s="7"/>
      <c r="Z386" s="5"/>
      <c r="AA386" s="5"/>
      <c r="AB386" s="5"/>
      <c r="AC386" s="5"/>
      <c r="AD386" s="5"/>
      <c r="AE386" s="5"/>
      <c r="AF386" s="5"/>
      <c r="AG386" s="5"/>
      <c r="AH386" s="232"/>
      <c r="AI386" s="377"/>
      <c r="AJ386" s="378"/>
    </row>
    <row r="387" spans="2:36" s="12" customFormat="1">
      <c r="B387" s="96"/>
      <c r="C387" s="96"/>
      <c r="D387" s="37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7"/>
      <c r="Q387" s="7"/>
      <c r="R387" s="7"/>
      <c r="S387" s="7"/>
      <c r="T387" s="7"/>
      <c r="U387" s="7"/>
      <c r="V387" s="390"/>
      <c r="W387" s="7"/>
      <c r="X387" s="7"/>
      <c r="Y387" s="7"/>
      <c r="Z387" s="5"/>
      <c r="AA387" s="5"/>
      <c r="AB387" s="5"/>
      <c r="AC387" s="5"/>
      <c r="AD387" s="5"/>
      <c r="AE387" s="5"/>
      <c r="AF387" s="5"/>
      <c r="AG387" s="5"/>
      <c r="AH387" s="232"/>
      <c r="AI387" s="377"/>
      <c r="AJ387" s="378"/>
    </row>
    <row r="388" spans="2:36" s="12" customFormat="1">
      <c r="B388" s="96"/>
      <c r="C388" s="96"/>
      <c r="D388" s="37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7"/>
      <c r="Q388" s="7"/>
      <c r="R388" s="7"/>
      <c r="S388" s="7"/>
      <c r="T388" s="7"/>
      <c r="U388" s="7"/>
      <c r="V388" s="390"/>
      <c r="W388" s="7"/>
      <c r="X388" s="7"/>
      <c r="Y388" s="7"/>
      <c r="Z388" s="5"/>
      <c r="AA388" s="5"/>
      <c r="AB388" s="5"/>
      <c r="AC388" s="5"/>
      <c r="AD388" s="5"/>
      <c r="AE388" s="5"/>
      <c r="AF388" s="5"/>
      <c r="AG388" s="5"/>
      <c r="AH388" s="232"/>
      <c r="AI388" s="377"/>
      <c r="AJ388" s="378"/>
    </row>
    <row r="389" spans="2:36" s="12" customFormat="1">
      <c r="B389" s="96"/>
      <c r="C389" s="96"/>
      <c r="D389" s="37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7"/>
      <c r="Q389" s="7"/>
      <c r="R389" s="7"/>
      <c r="S389" s="7"/>
      <c r="T389" s="7"/>
      <c r="U389" s="7"/>
      <c r="V389" s="390"/>
      <c r="W389" s="7"/>
      <c r="X389" s="7"/>
      <c r="Y389" s="7"/>
      <c r="Z389" s="5"/>
      <c r="AA389" s="5"/>
      <c r="AB389" s="5"/>
      <c r="AC389" s="5"/>
      <c r="AD389" s="5"/>
      <c r="AE389" s="5"/>
      <c r="AF389" s="5"/>
      <c r="AG389" s="5"/>
      <c r="AH389" s="232"/>
      <c r="AI389" s="377"/>
      <c r="AJ389" s="378"/>
    </row>
    <row r="390" spans="2:36" s="12" customFormat="1">
      <c r="B390" s="96"/>
      <c r="C390" s="96"/>
      <c r="D390" s="37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7"/>
      <c r="Q390" s="7"/>
      <c r="R390" s="7"/>
      <c r="S390" s="7"/>
      <c r="T390" s="7"/>
      <c r="U390" s="7"/>
      <c r="V390" s="390"/>
      <c r="W390" s="7"/>
      <c r="X390" s="7"/>
      <c r="Y390" s="7"/>
      <c r="Z390" s="5"/>
      <c r="AA390" s="5"/>
      <c r="AB390" s="5"/>
      <c r="AC390" s="5"/>
      <c r="AD390" s="5"/>
      <c r="AE390" s="5"/>
      <c r="AF390" s="5"/>
      <c r="AG390" s="5"/>
      <c r="AH390" s="232"/>
      <c r="AI390" s="377"/>
      <c r="AJ390" s="378"/>
    </row>
    <row r="391" spans="2:36" s="12" customFormat="1">
      <c r="B391" s="96"/>
      <c r="C391" s="96"/>
      <c r="D391" s="37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7"/>
      <c r="Q391" s="7"/>
      <c r="R391" s="7"/>
      <c r="S391" s="7"/>
      <c r="T391" s="7"/>
      <c r="U391" s="7"/>
      <c r="V391" s="390"/>
      <c r="W391" s="7"/>
      <c r="X391" s="7"/>
      <c r="Y391" s="7"/>
      <c r="Z391" s="5"/>
      <c r="AA391" s="5"/>
      <c r="AB391" s="5"/>
      <c r="AC391" s="5"/>
      <c r="AD391" s="5"/>
      <c r="AE391" s="5"/>
      <c r="AF391" s="5"/>
      <c r="AG391" s="5"/>
      <c r="AH391" s="232"/>
      <c r="AI391" s="377"/>
      <c r="AJ391" s="378"/>
    </row>
    <row r="392" spans="2:36" s="12" customFormat="1">
      <c r="B392" s="96"/>
      <c r="C392" s="96"/>
      <c r="D392" s="37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7"/>
      <c r="Q392" s="7"/>
      <c r="R392" s="7"/>
      <c r="S392" s="7"/>
      <c r="T392" s="7"/>
      <c r="U392" s="7"/>
      <c r="V392" s="390"/>
      <c r="W392" s="7"/>
      <c r="X392" s="7"/>
      <c r="Y392" s="7"/>
      <c r="Z392" s="5"/>
      <c r="AA392" s="5"/>
      <c r="AB392" s="5"/>
      <c r="AC392" s="5"/>
      <c r="AD392" s="5"/>
      <c r="AE392" s="5"/>
      <c r="AF392" s="5"/>
      <c r="AG392" s="5"/>
      <c r="AH392" s="232"/>
      <c r="AI392" s="377"/>
      <c r="AJ392" s="378"/>
    </row>
    <row r="393" spans="2:36" s="12" customFormat="1">
      <c r="B393" s="96"/>
      <c r="C393" s="96"/>
      <c r="D393" s="37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7"/>
      <c r="Q393" s="7"/>
      <c r="R393" s="7"/>
      <c r="S393" s="7"/>
      <c r="T393" s="7"/>
      <c r="U393" s="7"/>
      <c r="V393" s="390"/>
      <c r="W393" s="7"/>
      <c r="X393" s="7"/>
      <c r="Y393" s="7"/>
      <c r="Z393" s="5"/>
      <c r="AA393" s="5"/>
      <c r="AB393" s="5"/>
      <c r="AC393" s="5"/>
      <c r="AD393" s="5"/>
      <c r="AE393" s="5"/>
      <c r="AF393" s="5"/>
      <c r="AG393" s="5"/>
      <c r="AH393" s="232"/>
      <c r="AI393" s="377"/>
      <c r="AJ393" s="378"/>
    </row>
    <row r="394" spans="2:36" s="12" customFormat="1">
      <c r="B394" s="96"/>
      <c r="C394" s="96"/>
      <c r="D394" s="37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7"/>
      <c r="Q394" s="7"/>
      <c r="R394" s="7"/>
      <c r="S394" s="7"/>
      <c r="T394" s="7"/>
      <c r="U394" s="7"/>
      <c r="V394" s="390"/>
      <c r="W394" s="7"/>
      <c r="X394" s="7"/>
      <c r="Y394" s="7"/>
      <c r="Z394" s="5"/>
      <c r="AA394" s="5"/>
      <c r="AB394" s="5"/>
      <c r="AC394" s="5"/>
      <c r="AD394" s="5"/>
      <c r="AE394" s="5"/>
      <c r="AF394" s="5"/>
      <c r="AG394" s="5"/>
      <c r="AH394" s="232"/>
      <c r="AI394" s="377"/>
      <c r="AJ394" s="378"/>
    </row>
    <row r="395" spans="2:36" s="12" customFormat="1">
      <c r="B395" s="96"/>
      <c r="C395" s="96"/>
      <c r="D395" s="37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7"/>
      <c r="Q395" s="7"/>
      <c r="R395" s="7"/>
      <c r="S395" s="7"/>
      <c r="T395" s="7"/>
      <c r="U395" s="7"/>
      <c r="V395" s="390"/>
      <c r="W395" s="7"/>
      <c r="X395" s="7"/>
      <c r="Y395" s="7"/>
      <c r="Z395" s="5"/>
      <c r="AA395" s="5"/>
      <c r="AB395" s="5"/>
      <c r="AC395" s="5"/>
      <c r="AD395" s="5"/>
      <c r="AE395" s="5"/>
      <c r="AF395" s="5"/>
      <c r="AG395" s="5"/>
      <c r="AH395" s="232"/>
      <c r="AI395" s="377"/>
      <c r="AJ395" s="378"/>
    </row>
    <row r="396" spans="2:36" s="12" customFormat="1">
      <c r="B396" s="96"/>
      <c r="C396" s="96"/>
      <c r="D396" s="37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7"/>
      <c r="Q396" s="7"/>
      <c r="R396" s="7"/>
      <c r="S396" s="7"/>
      <c r="T396" s="7"/>
      <c r="U396" s="7"/>
      <c r="V396" s="390"/>
      <c r="W396" s="7"/>
      <c r="X396" s="7"/>
      <c r="Y396" s="7"/>
      <c r="Z396" s="5"/>
      <c r="AA396" s="5"/>
      <c r="AB396" s="5"/>
      <c r="AC396" s="5"/>
      <c r="AD396" s="5"/>
      <c r="AE396" s="5"/>
      <c r="AF396" s="5"/>
      <c r="AG396" s="5"/>
      <c r="AH396" s="232"/>
      <c r="AI396" s="377"/>
      <c r="AJ396" s="378"/>
    </row>
    <row r="397" spans="2:36" s="12" customFormat="1">
      <c r="B397" s="96"/>
      <c r="C397" s="96"/>
      <c r="D397" s="37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7"/>
      <c r="Q397" s="7"/>
      <c r="R397" s="7"/>
      <c r="S397" s="7"/>
      <c r="T397" s="7"/>
      <c r="U397" s="7"/>
      <c r="V397" s="390"/>
      <c r="W397" s="7"/>
      <c r="X397" s="7"/>
      <c r="Y397" s="7"/>
      <c r="Z397" s="5"/>
      <c r="AA397" s="5"/>
      <c r="AB397" s="5"/>
      <c r="AC397" s="5"/>
      <c r="AD397" s="5"/>
      <c r="AE397" s="5"/>
      <c r="AF397" s="5"/>
      <c r="AG397" s="5"/>
      <c r="AH397" s="232"/>
      <c r="AI397" s="377"/>
      <c r="AJ397" s="378"/>
    </row>
    <row r="398" spans="2:36" s="12" customFormat="1">
      <c r="B398" s="96"/>
      <c r="C398" s="96"/>
      <c r="D398" s="37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7"/>
      <c r="Q398" s="7"/>
      <c r="R398" s="7"/>
      <c r="S398" s="7"/>
      <c r="T398" s="7"/>
      <c r="U398" s="7"/>
      <c r="V398" s="390"/>
      <c r="W398" s="7"/>
      <c r="X398" s="7"/>
      <c r="Y398" s="7"/>
      <c r="Z398" s="5"/>
      <c r="AA398" s="5"/>
      <c r="AB398" s="5"/>
      <c r="AC398" s="5"/>
      <c r="AD398" s="5"/>
      <c r="AE398" s="5"/>
      <c r="AF398" s="5"/>
      <c r="AG398" s="5"/>
      <c r="AH398" s="232"/>
      <c r="AI398" s="377"/>
      <c r="AJ398" s="378"/>
    </row>
    <row r="399" spans="2:36" s="12" customFormat="1">
      <c r="B399" s="96"/>
      <c r="C399" s="96"/>
      <c r="D399" s="37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7"/>
      <c r="Q399" s="7"/>
      <c r="R399" s="7"/>
      <c r="S399" s="7"/>
      <c r="T399" s="7"/>
      <c r="U399" s="7"/>
      <c r="V399" s="390"/>
      <c r="W399" s="7"/>
      <c r="X399" s="7"/>
      <c r="Y399" s="7"/>
      <c r="Z399" s="5"/>
      <c r="AA399" s="5"/>
      <c r="AB399" s="5"/>
      <c r="AC399" s="5"/>
      <c r="AD399" s="5"/>
      <c r="AE399" s="5"/>
      <c r="AF399" s="5"/>
      <c r="AG399" s="5"/>
      <c r="AH399" s="232"/>
      <c r="AI399" s="377"/>
      <c r="AJ399" s="378"/>
    </row>
    <row r="400" spans="2:36" s="12" customFormat="1">
      <c r="B400" s="96"/>
      <c r="C400" s="96"/>
      <c r="D400" s="37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7"/>
      <c r="Q400" s="7"/>
      <c r="R400" s="7"/>
      <c r="S400" s="7"/>
      <c r="T400" s="7"/>
      <c r="U400" s="7"/>
      <c r="V400" s="390"/>
      <c r="W400" s="7"/>
      <c r="X400" s="7"/>
      <c r="Y400" s="7"/>
      <c r="Z400" s="5"/>
      <c r="AA400" s="5"/>
      <c r="AB400" s="5"/>
      <c r="AC400" s="5"/>
      <c r="AD400" s="5"/>
      <c r="AE400" s="5"/>
      <c r="AF400" s="5"/>
      <c r="AG400" s="5"/>
      <c r="AH400" s="232"/>
      <c r="AI400" s="377"/>
      <c r="AJ400" s="378"/>
    </row>
    <row r="401" spans="2:36" s="12" customFormat="1">
      <c r="B401" s="96"/>
      <c r="C401" s="96"/>
      <c r="D401" s="37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7"/>
      <c r="Q401" s="7"/>
      <c r="R401" s="7"/>
      <c r="S401" s="7"/>
      <c r="T401" s="7"/>
      <c r="U401" s="7"/>
      <c r="V401" s="390"/>
      <c r="W401" s="7"/>
      <c r="X401" s="7"/>
      <c r="Y401" s="7"/>
      <c r="Z401" s="5"/>
      <c r="AA401" s="5"/>
      <c r="AB401" s="5"/>
      <c r="AC401" s="5"/>
      <c r="AD401" s="5"/>
      <c r="AE401" s="5"/>
      <c r="AF401" s="5"/>
      <c r="AG401" s="5"/>
      <c r="AH401" s="232"/>
      <c r="AI401" s="377"/>
      <c r="AJ401" s="378"/>
    </row>
    <row r="402" spans="2:36" s="12" customFormat="1">
      <c r="B402" s="96"/>
      <c r="C402" s="96"/>
      <c r="D402" s="37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7"/>
      <c r="Q402" s="7"/>
      <c r="R402" s="7"/>
      <c r="S402" s="7"/>
      <c r="T402" s="7"/>
      <c r="U402" s="7"/>
      <c r="V402" s="390"/>
      <c r="W402" s="7"/>
      <c r="X402" s="7"/>
      <c r="Y402" s="7"/>
      <c r="Z402" s="5"/>
      <c r="AA402" s="5"/>
      <c r="AB402" s="5"/>
      <c r="AC402" s="5"/>
      <c r="AD402" s="5"/>
      <c r="AE402" s="5"/>
      <c r="AF402" s="5"/>
      <c r="AG402" s="5"/>
      <c r="AH402" s="232"/>
      <c r="AI402" s="377"/>
      <c r="AJ402" s="378"/>
    </row>
    <row r="403" spans="2:36" s="12" customFormat="1">
      <c r="B403" s="96"/>
      <c r="C403" s="96"/>
      <c r="D403" s="37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7"/>
      <c r="Q403" s="7"/>
      <c r="R403" s="7"/>
      <c r="S403" s="7"/>
      <c r="T403" s="7"/>
      <c r="U403" s="7"/>
      <c r="V403" s="390"/>
      <c r="W403" s="7"/>
      <c r="X403" s="7"/>
      <c r="Y403" s="7"/>
      <c r="Z403" s="5"/>
      <c r="AA403" s="5"/>
      <c r="AB403" s="5"/>
      <c r="AC403" s="5"/>
      <c r="AD403" s="5"/>
      <c r="AE403" s="5"/>
      <c r="AF403" s="5"/>
      <c r="AG403" s="5"/>
      <c r="AH403" s="232"/>
      <c r="AI403" s="377"/>
      <c r="AJ403" s="378"/>
    </row>
    <row r="404" spans="2:36" s="12" customFormat="1">
      <c r="B404" s="96"/>
      <c r="C404" s="96"/>
      <c r="D404" s="37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7"/>
      <c r="Q404" s="7"/>
      <c r="R404" s="7"/>
      <c r="S404" s="7"/>
      <c r="T404" s="7"/>
      <c r="U404" s="7"/>
      <c r="V404" s="390"/>
      <c r="W404" s="7"/>
      <c r="X404" s="7"/>
      <c r="Y404" s="7"/>
      <c r="Z404" s="5"/>
      <c r="AA404" s="5"/>
      <c r="AB404" s="5"/>
      <c r="AC404" s="5"/>
      <c r="AD404" s="5"/>
      <c r="AE404" s="5"/>
      <c r="AF404" s="5"/>
      <c r="AG404" s="5"/>
      <c r="AH404" s="232"/>
      <c r="AI404" s="377"/>
      <c r="AJ404" s="378"/>
    </row>
    <row r="405" spans="2:36" s="12" customFormat="1">
      <c r="B405" s="96"/>
      <c r="C405" s="96"/>
      <c r="D405" s="37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7"/>
      <c r="Q405" s="7"/>
      <c r="R405" s="7"/>
      <c r="S405" s="7"/>
      <c r="T405" s="7"/>
      <c r="U405" s="7"/>
      <c r="V405" s="390"/>
      <c r="W405" s="7"/>
      <c r="X405" s="7"/>
      <c r="Y405" s="7"/>
      <c r="Z405" s="5"/>
      <c r="AA405" s="5"/>
      <c r="AB405" s="5"/>
      <c r="AC405" s="5"/>
      <c r="AD405" s="5"/>
      <c r="AE405" s="5"/>
      <c r="AF405" s="5"/>
      <c r="AG405" s="5"/>
      <c r="AH405" s="232"/>
      <c r="AI405" s="377"/>
      <c r="AJ405" s="378"/>
    </row>
    <row r="406" spans="2:36" s="12" customFormat="1">
      <c r="B406" s="96"/>
      <c r="C406" s="96"/>
      <c r="D406" s="37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7"/>
      <c r="Q406" s="7"/>
      <c r="R406" s="7"/>
      <c r="S406" s="7"/>
      <c r="T406" s="7"/>
      <c r="U406" s="7"/>
      <c r="V406" s="390"/>
      <c r="W406" s="7"/>
      <c r="X406" s="7"/>
      <c r="Y406" s="7"/>
      <c r="Z406" s="5"/>
      <c r="AA406" s="5"/>
      <c r="AB406" s="5"/>
      <c r="AC406" s="5"/>
      <c r="AD406" s="5"/>
      <c r="AE406" s="5"/>
      <c r="AF406" s="5"/>
      <c r="AG406" s="5"/>
      <c r="AH406" s="232"/>
      <c r="AI406" s="377"/>
      <c r="AJ406" s="378"/>
    </row>
    <row r="407" spans="2:36" s="12" customFormat="1">
      <c r="B407" s="96"/>
      <c r="C407" s="96"/>
      <c r="D407" s="37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7"/>
      <c r="Q407" s="7"/>
      <c r="R407" s="7"/>
      <c r="S407" s="7"/>
      <c r="T407" s="7"/>
      <c r="U407" s="7"/>
      <c r="V407" s="390"/>
      <c r="W407" s="7"/>
      <c r="X407" s="7"/>
      <c r="Y407" s="7"/>
      <c r="Z407" s="5"/>
      <c r="AA407" s="5"/>
      <c r="AB407" s="5"/>
      <c r="AC407" s="5"/>
      <c r="AD407" s="5"/>
      <c r="AE407" s="5"/>
      <c r="AF407" s="5"/>
      <c r="AG407" s="5"/>
      <c r="AH407" s="232"/>
      <c r="AI407" s="377"/>
      <c r="AJ407" s="378"/>
    </row>
    <row r="408" spans="2:36" s="12" customFormat="1">
      <c r="B408" s="96"/>
      <c r="C408" s="96"/>
      <c r="D408" s="37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7"/>
      <c r="Q408" s="7"/>
      <c r="R408" s="7"/>
      <c r="S408" s="7"/>
      <c r="T408" s="7"/>
      <c r="U408" s="7"/>
      <c r="V408" s="390"/>
      <c r="W408" s="7"/>
      <c r="X408" s="7"/>
      <c r="Y408" s="7"/>
      <c r="Z408" s="5"/>
      <c r="AA408" s="5"/>
      <c r="AB408" s="5"/>
      <c r="AC408" s="5"/>
      <c r="AD408" s="5"/>
      <c r="AE408" s="5"/>
      <c r="AF408" s="5"/>
      <c r="AG408" s="5"/>
      <c r="AH408" s="232"/>
      <c r="AI408" s="377"/>
      <c r="AJ408" s="378"/>
    </row>
    <row r="409" spans="2:36" s="12" customFormat="1">
      <c r="B409" s="96"/>
      <c r="C409" s="96"/>
      <c r="D409" s="37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7"/>
      <c r="Q409" s="7"/>
      <c r="R409" s="7"/>
      <c r="S409" s="7"/>
      <c r="T409" s="7"/>
      <c r="U409" s="7"/>
      <c r="V409" s="390"/>
      <c r="W409" s="7"/>
      <c r="X409" s="7"/>
      <c r="Y409" s="7"/>
      <c r="Z409" s="5"/>
      <c r="AA409" s="5"/>
      <c r="AB409" s="5"/>
      <c r="AC409" s="5"/>
      <c r="AD409" s="5"/>
      <c r="AE409" s="5"/>
      <c r="AF409" s="5"/>
      <c r="AG409" s="5"/>
      <c r="AH409" s="232"/>
      <c r="AI409" s="377"/>
      <c r="AJ409" s="378"/>
    </row>
    <row r="410" spans="2:36" s="12" customFormat="1">
      <c r="B410" s="96"/>
      <c r="C410" s="96"/>
      <c r="D410" s="37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7"/>
      <c r="Q410" s="7"/>
      <c r="R410" s="7"/>
      <c r="S410" s="7"/>
      <c r="T410" s="7"/>
      <c r="U410" s="7"/>
      <c r="V410" s="390"/>
      <c r="W410" s="7"/>
      <c r="X410" s="7"/>
      <c r="Y410" s="7"/>
      <c r="Z410" s="5"/>
      <c r="AA410" s="5"/>
      <c r="AB410" s="5"/>
      <c r="AC410" s="5"/>
      <c r="AD410" s="5"/>
      <c r="AE410" s="5"/>
      <c r="AF410" s="5"/>
      <c r="AG410" s="5"/>
      <c r="AH410" s="232"/>
      <c r="AI410" s="377"/>
      <c r="AJ410" s="378"/>
    </row>
    <row r="411" spans="2:36" s="12" customFormat="1">
      <c r="B411" s="96"/>
      <c r="C411" s="96"/>
      <c r="D411" s="37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7"/>
      <c r="Q411" s="7"/>
      <c r="R411" s="7"/>
      <c r="S411" s="7"/>
      <c r="T411" s="7"/>
      <c r="U411" s="7"/>
      <c r="V411" s="390"/>
      <c r="W411" s="7"/>
      <c r="X411" s="7"/>
      <c r="Y411" s="7"/>
      <c r="Z411" s="5"/>
      <c r="AA411" s="5"/>
      <c r="AB411" s="5"/>
      <c r="AC411" s="5"/>
      <c r="AD411" s="5"/>
      <c r="AE411" s="5"/>
      <c r="AF411" s="5"/>
      <c r="AG411" s="5"/>
      <c r="AH411" s="232"/>
      <c r="AI411" s="377"/>
      <c r="AJ411" s="378"/>
    </row>
    <row r="412" spans="2:36" s="12" customFormat="1">
      <c r="B412" s="96"/>
      <c r="C412" s="96"/>
      <c r="D412" s="37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7"/>
      <c r="Q412" s="7"/>
      <c r="R412" s="7"/>
      <c r="S412" s="7"/>
      <c r="T412" s="7"/>
      <c r="U412" s="7"/>
      <c r="V412" s="390"/>
      <c r="W412" s="7"/>
      <c r="X412" s="7"/>
      <c r="Y412" s="7"/>
      <c r="Z412" s="5"/>
      <c r="AA412" s="5"/>
      <c r="AB412" s="5"/>
      <c r="AC412" s="5"/>
      <c r="AD412" s="5"/>
      <c r="AE412" s="5"/>
      <c r="AF412" s="5"/>
      <c r="AG412" s="5"/>
      <c r="AH412" s="232"/>
      <c r="AI412" s="377"/>
      <c r="AJ412" s="378"/>
    </row>
    <row r="413" spans="2:36" s="12" customFormat="1">
      <c r="B413" s="96"/>
      <c r="C413" s="96"/>
      <c r="D413" s="37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7"/>
      <c r="Q413" s="7"/>
      <c r="R413" s="7"/>
      <c r="S413" s="7"/>
      <c r="T413" s="7"/>
      <c r="U413" s="7"/>
      <c r="V413" s="390"/>
      <c r="W413" s="7"/>
      <c r="X413" s="7"/>
      <c r="Y413" s="7"/>
      <c r="Z413" s="5"/>
      <c r="AA413" s="5"/>
      <c r="AB413" s="5"/>
      <c r="AC413" s="5"/>
      <c r="AD413" s="5"/>
      <c r="AE413" s="5"/>
      <c r="AF413" s="5"/>
      <c r="AG413" s="5"/>
      <c r="AH413" s="232"/>
      <c r="AI413" s="377"/>
      <c r="AJ413" s="378"/>
    </row>
    <row r="414" spans="2:36" s="12" customFormat="1">
      <c r="B414" s="96"/>
      <c r="C414" s="96"/>
      <c r="D414" s="37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7"/>
      <c r="Q414" s="7"/>
      <c r="R414" s="7"/>
      <c r="S414" s="7"/>
      <c r="T414" s="7"/>
      <c r="U414" s="7"/>
      <c r="V414" s="390"/>
      <c r="W414" s="7"/>
      <c r="X414" s="7"/>
      <c r="Y414" s="7"/>
      <c r="Z414" s="5"/>
      <c r="AA414" s="5"/>
      <c r="AB414" s="5"/>
      <c r="AC414" s="5"/>
      <c r="AD414" s="5"/>
      <c r="AE414" s="5"/>
      <c r="AF414" s="5"/>
      <c r="AG414" s="5"/>
      <c r="AH414" s="232"/>
      <c r="AI414" s="377"/>
      <c r="AJ414" s="378"/>
    </row>
    <row r="415" spans="2:36" s="12" customFormat="1">
      <c r="B415" s="96"/>
      <c r="C415" s="96"/>
      <c r="D415" s="37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5"/>
      <c r="Q415" s="7"/>
      <c r="R415" s="7"/>
      <c r="S415" s="7"/>
      <c r="T415" s="7"/>
      <c r="U415" s="7"/>
      <c r="V415" s="390"/>
      <c r="W415" s="7"/>
      <c r="X415" s="7"/>
      <c r="Y415" s="7"/>
      <c r="Z415" s="5"/>
      <c r="AA415" s="5"/>
      <c r="AB415" s="5"/>
      <c r="AC415" s="5"/>
      <c r="AD415" s="5"/>
      <c r="AE415" s="5"/>
      <c r="AF415" s="5"/>
      <c r="AG415" s="5"/>
      <c r="AH415" s="232"/>
      <c r="AI415" s="377"/>
      <c r="AJ415" s="378"/>
    </row>
    <row r="416" spans="2:36" s="12" customFormat="1">
      <c r="B416" s="96"/>
      <c r="C416" s="96"/>
      <c r="D416" s="37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5"/>
      <c r="Q416" s="7"/>
      <c r="R416" s="7"/>
      <c r="S416" s="7"/>
      <c r="T416" s="7"/>
      <c r="U416" s="7"/>
      <c r="V416" s="390"/>
      <c r="W416" s="7"/>
      <c r="X416" s="7"/>
      <c r="Y416" s="7"/>
      <c r="Z416" s="5"/>
      <c r="AA416" s="5"/>
      <c r="AB416" s="5"/>
      <c r="AC416" s="5"/>
      <c r="AD416" s="5"/>
      <c r="AE416" s="5"/>
      <c r="AF416" s="5"/>
      <c r="AG416" s="5"/>
      <c r="AH416" s="232"/>
      <c r="AI416" s="377"/>
      <c r="AJ416" s="378"/>
    </row>
    <row r="417" spans="2:36" s="12" customFormat="1">
      <c r="B417" s="96"/>
      <c r="C417" s="96"/>
      <c r="D417" s="37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5"/>
      <c r="Q417" s="7"/>
      <c r="R417" s="7"/>
      <c r="S417" s="7"/>
      <c r="T417" s="7"/>
      <c r="U417" s="7"/>
      <c r="V417" s="390"/>
      <c r="W417" s="7"/>
      <c r="X417" s="7"/>
      <c r="Y417" s="7"/>
      <c r="Z417" s="5"/>
      <c r="AA417" s="5"/>
      <c r="AB417" s="5"/>
      <c r="AC417" s="5"/>
      <c r="AD417" s="5"/>
      <c r="AE417" s="5"/>
      <c r="AF417" s="5"/>
      <c r="AG417" s="5"/>
      <c r="AH417" s="232"/>
      <c r="AI417" s="377"/>
      <c r="AJ417" s="378"/>
    </row>
    <row r="418" spans="2:36" s="12" customFormat="1">
      <c r="B418" s="96"/>
      <c r="C418" s="96"/>
      <c r="D418" s="37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5"/>
      <c r="Q418" s="7"/>
      <c r="R418" s="7"/>
      <c r="S418" s="7"/>
      <c r="T418" s="7"/>
      <c r="U418" s="7"/>
      <c r="V418" s="390"/>
      <c r="W418" s="7"/>
      <c r="X418" s="7"/>
      <c r="Y418" s="7"/>
      <c r="Z418" s="5"/>
      <c r="AA418" s="5"/>
      <c r="AB418" s="5"/>
      <c r="AC418" s="5"/>
      <c r="AD418" s="5"/>
      <c r="AE418" s="5"/>
      <c r="AF418" s="5"/>
      <c r="AG418" s="5"/>
      <c r="AH418" s="232"/>
      <c r="AI418" s="377"/>
      <c r="AJ418" s="378"/>
    </row>
    <row r="419" spans="2:36" s="12" customFormat="1">
      <c r="B419" s="96"/>
      <c r="C419" s="96"/>
      <c r="D419" s="37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5"/>
      <c r="Q419" s="7"/>
      <c r="R419" s="7"/>
      <c r="S419" s="7"/>
      <c r="T419" s="7"/>
      <c r="U419" s="7"/>
      <c r="V419" s="390"/>
      <c r="W419" s="7"/>
      <c r="X419" s="7"/>
      <c r="Y419" s="7"/>
      <c r="Z419" s="5"/>
      <c r="AA419" s="5"/>
      <c r="AB419" s="5"/>
      <c r="AC419" s="5"/>
      <c r="AD419" s="5"/>
      <c r="AE419" s="5"/>
      <c r="AF419" s="5"/>
      <c r="AG419" s="5"/>
      <c r="AH419" s="232"/>
      <c r="AI419" s="377"/>
      <c r="AJ419" s="378"/>
    </row>
    <row r="420" spans="2:36" s="12" customFormat="1">
      <c r="B420" s="96"/>
      <c r="C420" s="96"/>
      <c r="D420" s="37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5"/>
      <c r="Q420" s="7"/>
      <c r="R420" s="7"/>
      <c r="S420" s="7"/>
      <c r="T420" s="7"/>
      <c r="U420" s="7"/>
      <c r="V420" s="390"/>
      <c r="W420" s="7"/>
      <c r="X420" s="7"/>
      <c r="Y420" s="7"/>
      <c r="Z420" s="5"/>
      <c r="AA420" s="5"/>
      <c r="AB420" s="5"/>
      <c r="AC420" s="5"/>
      <c r="AD420" s="5"/>
      <c r="AE420" s="5"/>
      <c r="AF420" s="5"/>
      <c r="AG420" s="5"/>
      <c r="AH420" s="232"/>
      <c r="AI420" s="377"/>
      <c r="AJ420" s="378"/>
    </row>
    <row r="421" spans="2:36" s="12" customFormat="1">
      <c r="B421" s="96"/>
      <c r="C421" s="96"/>
      <c r="D421" s="37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5"/>
      <c r="Q421" s="7"/>
      <c r="R421" s="7"/>
      <c r="S421" s="7"/>
      <c r="T421" s="7"/>
      <c r="U421" s="7"/>
      <c r="V421" s="390"/>
      <c r="W421" s="7"/>
      <c r="X421" s="7"/>
      <c r="Y421" s="7"/>
      <c r="Z421" s="5"/>
      <c r="AA421" s="5"/>
      <c r="AB421" s="5"/>
      <c r="AC421" s="5"/>
      <c r="AD421" s="5"/>
      <c r="AE421" s="5"/>
      <c r="AF421" s="5"/>
      <c r="AG421" s="5"/>
      <c r="AH421" s="232"/>
      <c r="AI421" s="377"/>
      <c r="AJ421" s="378"/>
    </row>
    <row r="422" spans="2:36" s="12" customFormat="1">
      <c r="B422" s="96"/>
      <c r="C422" s="96"/>
      <c r="D422" s="37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5"/>
      <c r="Q422" s="7"/>
      <c r="R422" s="7"/>
      <c r="S422" s="7"/>
      <c r="T422" s="7"/>
      <c r="U422" s="7"/>
      <c r="V422" s="390"/>
      <c r="W422" s="7"/>
      <c r="X422" s="7"/>
      <c r="Y422" s="7"/>
      <c r="Z422" s="5"/>
      <c r="AA422" s="5"/>
      <c r="AB422" s="5"/>
      <c r="AC422" s="5"/>
      <c r="AD422" s="5"/>
      <c r="AE422" s="5"/>
      <c r="AF422" s="5"/>
      <c r="AG422" s="5"/>
      <c r="AH422" s="232"/>
      <c r="AI422" s="377"/>
      <c r="AJ422" s="378"/>
    </row>
    <row r="423" spans="2:36" s="12" customFormat="1">
      <c r="B423" s="96"/>
      <c r="C423" s="96"/>
      <c r="D423" s="37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5"/>
      <c r="Q423" s="7"/>
      <c r="R423" s="7"/>
      <c r="S423" s="7"/>
      <c r="T423" s="7"/>
      <c r="U423" s="7"/>
      <c r="V423" s="390"/>
      <c r="W423" s="7"/>
      <c r="X423" s="7"/>
      <c r="Y423" s="7"/>
      <c r="Z423" s="5"/>
      <c r="AA423" s="5"/>
      <c r="AB423" s="5"/>
      <c r="AC423" s="5"/>
      <c r="AD423" s="5"/>
      <c r="AE423" s="5"/>
      <c r="AF423" s="5"/>
      <c r="AG423" s="5"/>
      <c r="AH423" s="232"/>
      <c r="AI423" s="377"/>
      <c r="AJ423" s="378"/>
    </row>
    <row r="424" spans="2:36" s="12" customFormat="1">
      <c r="B424" s="96"/>
      <c r="C424" s="96"/>
      <c r="D424" s="37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5"/>
      <c r="Q424" s="7"/>
      <c r="R424" s="7"/>
      <c r="S424" s="7"/>
      <c r="T424" s="7"/>
      <c r="U424" s="7"/>
      <c r="V424" s="390"/>
      <c r="W424" s="7"/>
      <c r="X424" s="7"/>
      <c r="Y424" s="7"/>
      <c r="Z424" s="5"/>
      <c r="AA424" s="5"/>
      <c r="AB424" s="5"/>
      <c r="AC424" s="5"/>
      <c r="AD424" s="5"/>
      <c r="AE424" s="5"/>
      <c r="AF424" s="5"/>
      <c r="AG424" s="5"/>
      <c r="AH424" s="232"/>
      <c r="AI424" s="377"/>
      <c r="AJ424" s="378"/>
    </row>
    <row r="425" spans="2:36" s="12" customFormat="1">
      <c r="B425" s="96"/>
      <c r="C425" s="96"/>
      <c r="D425" s="37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5"/>
      <c r="Q425" s="7"/>
      <c r="R425" s="7"/>
      <c r="S425" s="7"/>
      <c r="T425" s="7"/>
      <c r="U425" s="7"/>
      <c r="V425" s="390"/>
      <c r="W425" s="7"/>
      <c r="X425" s="7"/>
      <c r="Y425" s="7"/>
      <c r="Z425" s="5"/>
      <c r="AA425" s="5"/>
      <c r="AB425" s="5"/>
      <c r="AC425" s="5"/>
      <c r="AD425" s="5"/>
      <c r="AE425" s="5"/>
      <c r="AF425" s="5"/>
      <c r="AG425" s="5"/>
      <c r="AH425" s="232"/>
      <c r="AI425" s="377"/>
      <c r="AJ425" s="378"/>
    </row>
    <row r="426" spans="2:36" s="12" customFormat="1">
      <c r="B426" s="96"/>
      <c r="C426" s="96"/>
      <c r="D426" s="37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5"/>
      <c r="Q426" s="7"/>
      <c r="R426" s="7"/>
      <c r="S426" s="7"/>
      <c r="T426" s="7"/>
      <c r="U426" s="7"/>
      <c r="V426" s="390"/>
      <c r="W426" s="7"/>
      <c r="X426" s="7"/>
      <c r="Y426" s="7"/>
      <c r="Z426" s="5"/>
      <c r="AA426" s="5"/>
      <c r="AB426" s="5"/>
      <c r="AC426" s="5"/>
      <c r="AD426" s="5"/>
      <c r="AE426" s="5"/>
      <c r="AF426" s="5"/>
      <c r="AG426" s="5"/>
      <c r="AH426" s="232"/>
      <c r="AI426" s="377"/>
      <c r="AJ426" s="378"/>
    </row>
    <row r="427" spans="2:36" s="12" customFormat="1">
      <c r="B427" s="96"/>
      <c r="C427" s="96"/>
      <c r="D427" s="37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5"/>
      <c r="Q427" s="7"/>
      <c r="R427" s="7"/>
      <c r="S427" s="7"/>
      <c r="T427" s="7"/>
      <c r="U427" s="7"/>
      <c r="V427" s="390"/>
      <c r="W427" s="7"/>
      <c r="X427" s="7"/>
      <c r="Y427" s="7"/>
      <c r="Z427" s="5"/>
      <c r="AA427" s="5"/>
      <c r="AB427" s="5"/>
      <c r="AC427" s="5"/>
      <c r="AD427" s="5"/>
      <c r="AE427" s="5"/>
      <c r="AF427" s="5"/>
      <c r="AG427" s="5"/>
      <c r="AH427" s="232"/>
      <c r="AI427" s="377"/>
      <c r="AJ427" s="378"/>
    </row>
    <row r="428" spans="2:36" s="12" customFormat="1">
      <c r="B428" s="96"/>
      <c r="C428" s="96"/>
      <c r="D428" s="37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5"/>
      <c r="Q428" s="7"/>
      <c r="R428" s="7"/>
      <c r="S428" s="7"/>
      <c r="T428" s="7"/>
      <c r="U428" s="7"/>
      <c r="V428" s="390"/>
      <c r="W428" s="7"/>
      <c r="X428" s="7"/>
      <c r="Y428" s="7"/>
      <c r="Z428" s="5"/>
      <c r="AA428" s="5"/>
      <c r="AB428" s="5"/>
      <c r="AC428" s="5"/>
      <c r="AD428" s="5"/>
      <c r="AE428" s="5"/>
      <c r="AF428" s="5"/>
      <c r="AG428" s="5"/>
      <c r="AH428" s="232"/>
      <c r="AI428" s="377"/>
      <c r="AJ428" s="378"/>
    </row>
    <row r="429" spans="2:36" s="12" customFormat="1">
      <c r="B429" s="96"/>
      <c r="C429" s="96"/>
      <c r="D429" s="37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5"/>
      <c r="Q429" s="7"/>
      <c r="R429" s="7"/>
      <c r="S429" s="7"/>
      <c r="T429" s="7"/>
      <c r="U429" s="7"/>
      <c r="V429" s="390"/>
      <c r="W429" s="7"/>
      <c r="X429" s="7"/>
      <c r="Y429" s="7"/>
      <c r="Z429" s="5"/>
      <c r="AA429" s="5"/>
      <c r="AB429" s="5"/>
      <c r="AC429" s="5"/>
      <c r="AD429" s="5"/>
      <c r="AE429" s="5"/>
      <c r="AF429" s="5"/>
      <c r="AG429" s="5"/>
      <c r="AH429" s="232"/>
      <c r="AI429" s="377"/>
      <c r="AJ429" s="378"/>
    </row>
    <row r="430" spans="2:36" s="12" customFormat="1">
      <c r="B430" s="96"/>
      <c r="C430" s="96"/>
      <c r="D430" s="37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5"/>
      <c r="Q430" s="7"/>
      <c r="R430" s="7"/>
      <c r="S430" s="7"/>
      <c r="T430" s="7"/>
      <c r="U430" s="7"/>
      <c r="V430" s="390"/>
      <c r="W430" s="7"/>
      <c r="X430" s="7"/>
      <c r="Y430" s="7"/>
      <c r="Z430" s="5"/>
      <c r="AA430" s="5"/>
      <c r="AB430" s="5"/>
      <c r="AC430" s="5"/>
      <c r="AD430" s="5"/>
      <c r="AE430" s="5"/>
      <c r="AF430" s="5"/>
      <c r="AG430" s="5"/>
      <c r="AH430" s="232"/>
      <c r="AI430" s="377"/>
      <c r="AJ430" s="378"/>
    </row>
    <row r="431" spans="2:36" s="12" customFormat="1">
      <c r="B431" s="96"/>
      <c r="C431" s="96"/>
      <c r="D431" s="37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5"/>
      <c r="Q431" s="7"/>
      <c r="R431" s="7"/>
      <c r="S431" s="7"/>
      <c r="T431" s="7"/>
      <c r="U431" s="7"/>
      <c r="V431" s="390"/>
      <c r="W431" s="7"/>
      <c r="X431" s="7"/>
      <c r="Y431" s="7"/>
      <c r="Z431" s="5"/>
      <c r="AA431" s="5"/>
      <c r="AB431" s="5"/>
      <c r="AC431" s="5"/>
      <c r="AD431" s="5"/>
      <c r="AE431" s="5"/>
      <c r="AF431" s="5"/>
      <c r="AG431" s="5"/>
      <c r="AH431" s="232"/>
      <c r="AI431" s="377"/>
      <c r="AJ431" s="378"/>
    </row>
    <row r="432" spans="2:36" s="12" customFormat="1">
      <c r="B432" s="96"/>
      <c r="C432" s="96"/>
      <c r="D432" s="37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5"/>
      <c r="Q432" s="7"/>
      <c r="R432" s="7"/>
      <c r="S432" s="7"/>
      <c r="T432" s="7"/>
      <c r="U432" s="7"/>
      <c r="V432" s="390"/>
      <c r="W432" s="7"/>
      <c r="X432" s="7"/>
      <c r="Y432" s="7"/>
      <c r="Z432" s="5"/>
      <c r="AA432" s="5"/>
      <c r="AB432" s="5"/>
      <c r="AC432" s="5"/>
      <c r="AD432" s="5"/>
      <c r="AE432" s="5"/>
      <c r="AF432" s="5"/>
      <c r="AG432" s="5"/>
      <c r="AH432" s="232"/>
      <c r="AI432" s="377"/>
      <c r="AJ432" s="378"/>
    </row>
    <row r="433" spans="2:36" s="12" customFormat="1">
      <c r="B433" s="96"/>
      <c r="C433" s="96"/>
      <c r="D433" s="37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5"/>
      <c r="Q433" s="7"/>
      <c r="R433" s="7"/>
      <c r="S433" s="7"/>
      <c r="T433" s="7"/>
      <c r="U433" s="7"/>
      <c r="V433" s="390"/>
      <c r="W433" s="7"/>
      <c r="X433" s="7"/>
      <c r="Y433" s="7"/>
      <c r="Z433" s="5"/>
      <c r="AA433" s="5"/>
      <c r="AB433" s="5"/>
      <c r="AC433" s="5"/>
      <c r="AD433" s="5"/>
      <c r="AE433" s="5"/>
      <c r="AF433" s="5"/>
      <c r="AG433" s="5"/>
      <c r="AH433" s="232"/>
      <c r="AI433" s="377"/>
      <c r="AJ433" s="378"/>
    </row>
    <row r="434" spans="2:36" s="12" customFormat="1">
      <c r="B434" s="96"/>
      <c r="C434" s="96"/>
      <c r="D434" s="37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5"/>
      <c r="Q434" s="7"/>
      <c r="R434" s="7"/>
      <c r="S434" s="7"/>
      <c r="T434" s="7"/>
      <c r="U434" s="7"/>
      <c r="V434" s="390"/>
      <c r="W434" s="7"/>
      <c r="X434" s="7"/>
      <c r="Y434" s="7"/>
      <c r="Z434" s="5"/>
      <c r="AA434" s="5"/>
      <c r="AB434" s="5"/>
      <c r="AC434" s="5"/>
      <c r="AD434" s="5"/>
      <c r="AE434" s="5"/>
      <c r="AF434" s="5"/>
      <c r="AG434" s="5"/>
      <c r="AH434" s="232"/>
      <c r="AI434" s="377"/>
      <c r="AJ434" s="378"/>
    </row>
    <row r="435" spans="2:36" s="12" customFormat="1">
      <c r="B435" s="96"/>
      <c r="C435" s="96"/>
      <c r="D435" s="37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5"/>
      <c r="Q435" s="7"/>
      <c r="R435" s="7"/>
      <c r="S435" s="7"/>
      <c r="T435" s="7"/>
      <c r="U435" s="7"/>
      <c r="V435" s="390"/>
      <c r="W435" s="7"/>
      <c r="X435" s="7"/>
      <c r="Y435" s="7"/>
      <c r="Z435" s="5"/>
      <c r="AA435" s="5"/>
      <c r="AB435" s="5"/>
      <c r="AC435" s="5"/>
      <c r="AD435" s="5"/>
      <c r="AE435" s="5"/>
      <c r="AF435" s="5"/>
      <c r="AG435" s="5"/>
      <c r="AH435" s="232"/>
      <c r="AI435" s="377"/>
      <c r="AJ435" s="378"/>
    </row>
    <row r="436" spans="2:36" s="12" customFormat="1">
      <c r="B436" s="96"/>
      <c r="C436" s="96"/>
      <c r="D436" s="37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5"/>
      <c r="Q436" s="7"/>
      <c r="R436" s="7"/>
      <c r="S436" s="7"/>
      <c r="T436" s="7"/>
      <c r="U436" s="7"/>
      <c r="V436" s="390"/>
      <c r="W436" s="7"/>
      <c r="X436" s="7"/>
      <c r="Y436" s="7"/>
      <c r="Z436" s="5"/>
      <c r="AA436" s="5"/>
      <c r="AB436" s="5"/>
      <c r="AC436" s="5"/>
      <c r="AD436" s="5"/>
      <c r="AE436" s="5"/>
      <c r="AF436" s="5"/>
      <c r="AG436" s="5"/>
      <c r="AH436" s="232"/>
      <c r="AI436" s="377"/>
      <c r="AJ436" s="378"/>
    </row>
    <row r="437" spans="2:36" s="12" customFormat="1">
      <c r="B437" s="96"/>
      <c r="C437" s="96"/>
      <c r="D437" s="37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5"/>
      <c r="Q437" s="7"/>
      <c r="R437" s="7"/>
      <c r="S437" s="7"/>
      <c r="T437" s="7"/>
      <c r="U437" s="7"/>
      <c r="V437" s="390"/>
      <c r="W437" s="7"/>
      <c r="X437" s="7"/>
      <c r="Y437" s="7"/>
      <c r="Z437" s="5"/>
      <c r="AA437" s="5"/>
      <c r="AB437" s="5"/>
      <c r="AC437" s="5"/>
      <c r="AD437" s="5"/>
      <c r="AE437" s="5"/>
      <c r="AF437" s="5"/>
      <c r="AG437" s="5"/>
      <c r="AH437" s="232"/>
      <c r="AI437" s="377"/>
      <c r="AJ437" s="378"/>
    </row>
    <row r="438" spans="2:36" s="12" customFormat="1">
      <c r="B438" s="96"/>
      <c r="C438" s="96"/>
      <c r="D438" s="37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5"/>
      <c r="Q438" s="7"/>
      <c r="R438" s="7"/>
      <c r="S438" s="7"/>
      <c r="T438" s="7"/>
      <c r="U438" s="7"/>
      <c r="V438" s="390"/>
      <c r="W438" s="7"/>
      <c r="X438" s="7"/>
      <c r="Y438" s="7"/>
      <c r="Z438" s="5"/>
      <c r="AA438" s="5"/>
      <c r="AB438" s="5"/>
      <c r="AC438" s="5"/>
      <c r="AD438" s="5"/>
      <c r="AE438" s="5"/>
      <c r="AF438" s="5"/>
      <c r="AG438" s="5"/>
      <c r="AH438" s="232"/>
      <c r="AI438" s="377"/>
      <c r="AJ438" s="378"/>
    </row>
    <row r="439" spans="2:36" s="12" customFormat="1">
      <c r="B439" s="96"/>
      <c r="C439" s="96"/>
      <c r="D439" s="37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5"/>
      <c r="Q439" s="7"/>
      <c r="R439" s="7"/>
      <c r="S439" s="7"/>
      <c r="T439" s="7"/>
      <c r="U439" s="7"/>
      <c r="V439" s="390"/>
      <c r="W439" s="7"/>
      <c r="X439" s="7"/>
      <c r="Y439" s="7"/>
      <c r="Z439" s="5"/>
      <c r="AA439" s="5"/>
      <c r="AB439" s="5"/>
      <c r="AC439" s="5"/>
      <c r="AD439" s="5"/>
      <c r="AE439" s="5"/>
      <c r="AF439" s="5"/>
      <c r="AG439" s="5"/>
      <c r="AH439" s="232"/>
      <c r="AI439" s="377"/>
      <c r="AJ439" s="378"/>
    </row>
    <row r="440" spans="2:36" s="12" customFormat="1">
      <c r="B440" s="96"/>
      <c r="C440" s="96"/>
      <c r="D440" s="37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5"/>
      <c r="Q440" s="7"/>
      <c r="R440" s="7"/>
      <c r="S440" s="7"/>
      <c r="T440" s="7"/>
      <c r="U440" s="7"/>
      <c r="V440" s="390"/>
      <c r="W440" s="7"/>
      <c r="X440" s="7"/>
      <c r="Y440" s="7"/>
      <c r="Z440" s="5"/>
      <c r="AA440" s="5"/>
      <c r="AB440" s="5"/>
      <c r="AC440" s="5"/>
      <c r="AD440" s="5"/>
      <c r="AE440" s="5"/>
      <c r="AF440" s="5"/>
      <c r="AG440" s="5"/>
      <c r="AH440" s="232"/>
      <c r="AI440" s="377"/>
      <c r="AJ440" s="378"/>
    </row>
    <row r="441" spans="2:36" s="12" customFormat="1">
      <c r="B441" s="96"/>
      <c r="C441" s="96"/>
      <c r="D441" s="37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5"/>
      <c r="Q441" s="7"/>
      <c r="R441" s="7"/>
      <c r="S441" s="7"/>
      <c r="T441" s="7"/>
      <c r="U441" s="7"/>
      <c r="V441" s="390"/>
      <c r="W441" s="7"/>
      <c r="X441" s="7"/>
      <c r="Y441" s="7"/>
      <c r="Z441" s="5"/>
      <c r="AA441" s="5"/>
      <c r="AB441" s="5"/>
      <c r="AC441" s="5"/>
      <c r="AD441" s="5"/>
      <c r="AE441" s="5"/>
      <c r="AF441" s="5"/>
      <c r="AG441" s="5"/>
      <c r="AH441" s="232"/>
      <c r="AI441" s="377"/>
      <c r="AJ441" s="378"/>
    </row>
    <row r="442" spans="2:36" s="12" customFormat="1">
      <c r="B442" s="96"/>
      <c r="C442" s="96"/>
      <c r="D442" s="37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5"/>
      <c r="Q442" s="7"/>
      <c r="R442" s="7"/>
      <c r="S442" s="7"/>
      <c r="T442" s="7"/>
      <c r="U442" s="7"/>
      <c r="V442" s="390"/>
      <c r="W442" s="7"/>
      <c r="X442" s="7"/>
      <c r="Y442" s="7"/>
      <c r="Z442" s="5"/>
      <c r="AA442" s="5"/>
      <c r="AB442" s="5"/>
      <c r="AC442" s="5"/>
      <c r="AD442" s="5"/>
      <c r="AE442" s="5"/>
      <c r="AF442" s="5"/>
      <c r="AG442" s="5"/>
      <c r="AH442" s="232"/>
      <c r="AI442" s="377"/>
      <c r="AJ442" s="378"/>
    </row>
    <row r="443" spans="2:36" s="12" customFormat="1">
      <c r="B443" s="96"/>
      <c r="C443" s="96"/>
      <c r="D443" s="37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5"/>
      <c r="Q443" s="7"/>
      <c r="R443" s="7"/>
      <c r="S443" s="7"/>
      <c r="T443" s="7"/>
      <c r="U443" s="7"/>
      <c r="V443" s="390"/>
      <c r="W443" s="7"/>
      <c r="X443" s="7"/>
      <c r="Y443" s="7"/>
      <c r="Z443" s="5"/>
      <c r="AA443" s="5"/>
      <c r="AB443" s="5"/>
      <c r="AC443" s="5"/>
      <c r="AD443" s="5"/>
      <c r="AE443" s="5"/>
      <c r="AF443" s="5"/>
      <c r="AG443" s="5"/>
      <c r="AH443" s="232"/>
      <c r="AI443" s="377"/>
      <c r="AJ443" s="378"/>
    </row>
    <row r="444" spans="2:36" s="12" customFormat="1">
      <c r="B444" s="96"/>
      <c r="C444" s="96"/>
      <c r="D444" s="37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5"/>
      <c r="Q444" s="7"/>
      <c r="R444" s="7"/>
      <c r="S444" s="7"/>
      <c r="T444" s="7"/>
      <c r="U444" s="7"/>
      <c r="V444" s="390"/>
      <c r="W444" s="7"/>
      <c r="X444" s="7"/>
      <c r="Y444" s="7"/>
      <c r="Z444" s="5"/>
      <c r="AA444" s="5"/>
      <c r="AB444" s="5"/>
      <c r="AC444" s="5"/>
      <c r="AD444" s="5"/>
      <c r="AE444" s="5"/>
      <c r="AF444" s="5"/>
      <c r="AG444" s="5"/>
      <c r="AH444" s="232"/>
      <c r="AI444" s="377"/>
      <c r="AJ444" s="378"/>
    </row>
    <row r="445" spans="2:36" s="12" customFormat="1">
      <c r="B445" s="96"/>
      <c r="C445" s="96"/>
      <c r="D445" s="37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5"/>
      <c r="Q445" s="7"/>
      <c r="R445" s="7"/>
      <c r="S445" s="7"/>
      <c r="T445" s="7"/>
      <c r="U445" s="7"/>
      <c r="V445" s="390"/>
      <c r="W445" s="7"/>
      <c r="X445" s="7"/>
      <c r="Y445" s="7"/>
      <c r="Z445" s="5"/>
      <c r="AA445" s="5"/>
      <c r="AB445" s="5"/>
      <c r="AC445" s="5"/>
      <c r="AD445" s="5"/>
      <c r="AE445" s="5"/>
      <c r="AF445" s="5"/>
      <c r="AG445" s="5"/>
      <c r="AH445" s="232"/>
      <c r="AI445" s="377"/>
      <c r="AJ445" s="378"/>
    </row>
    <row r="446" spans="2:36" s="12" customFormat="1">
      <c r="B446" s="96"/>
      <c r="C446" s="96"/>
      <c r="D446" s="37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5"/>
      <c r="Q446" s="7"/>
      <c r="R446" s="7"/>
      <c r="S446" s="7"/>
      <c r="T446" s="7"/>
      <c r="U446" s="7"/>
      <c r="V446" s="390"/>
      <c r="W446" s="7"/>
      <c r="X446" s="7"/>
      <c r="Y446" s="7"/>
      <c r="Z446" s="5"/>
      <c r="AA446" s="5"/>
      <c r="AB446" s="5"/>
      <c r="AC446" s="5"/>
      <c r="AD446" s="5"/>
      <c r="AE446" s="5"/>
      <c r="AF446" s="5"/>
      <c r="AG446" s="5"/>
      <c r="AH446" s="232"/>
      <c r="AI446" s="377"/>
      <c r="AJ446" s="378"/>
    </row>
    <row r="447" spans="2:36" s="12" customFormat="1">
      <c r="B447" s="96"/>
      <c r="C447" s="96"/>
      <c r="D447" s="37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5"/>
      <c r="Q447" s="7"/>
      <c r="R447" s="7"/>
      <c r="S447" s="7"/>
      <c r="T447" s="7"/>
      <c r="U447" s="7"/>
      <c r="V447" s="390"/>
      <c r="W447" s="7"/>
      <c r="X447" s="7"/>
      <c r="Y447" s="7"/>
      <c r="Z447" s="5"/>
      <c r="AA447" s="5"/>
      <c r="AB447" s="5"/>
      <c r="AC447" s="5"/>
      <c r="AD447" s="5"/>
      <c r="AE447" s="5"/>
      <c r="AF447" s="5"/>
      <c r="AG447" s="5"/>
      <c r="AH447" s="232"/>
      <c r="AI447" s="377"/>
      <c r="AJ447" s="378"/>
    </row>
    <row r="448" spans="2:36" s="12" customFormat="1">
      <c r="B448" s="96"/>
      <c r="C448" s="96"/>
      <c r="D448" s="37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5"/>
      <c r="Q448" s="7"/>
      <c r="R448" s="7"/>
      <c r="S448" s="7"/>
      <c r="T448" s="7"/>
      <c r="U448" s="7"/>
      <c r="V448" s="390"/>
      <c r="W448" s="7"/>
      <c r="X448" s="7"/>
      <c r="Y448" s="7"/>
      <c r="Z448" s="5"/>
      <c r="AA448" s="5"/>
      <c r="AB448" s="5"/>
      <c r="AC448" s="5"/>
      <c r="AD448" s="5"/>
      <c r="AE448" s="5"/>
      <c r="AF448" s="5"/>
      <c r="AG448" s="5"/>
      <c r="AH448" s="232"/>
      <c r="AI448" s="377"/>
      <c r="AJ448" s="378"/>
    </row>
    <row r="449" spans="2:36" s="12" customFormat="1">
      <c r="B449" s="96"/>
      <c r="C449" s="96"/>
      <c r="D449" s="37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5"/>
      <c r="Q449" s="7"/>
      <c r="R449" s="7"/>
      <c r="S449" s="7"/>
      <c r="T449" s="7"/>
      <c r="U449" s="7"/>
      <c r="V449" s="390"/>
      <c r="W449" s="7"/>
      <c r="X449" s="7"/>
      <c r="Y449" s="7"/>
      <c r="Z449" s="5"/>
      <c r="AA449" s="5"/>
      <c r="AB449" s="5"/>
      <c r="AC449" s="5"/>
      <c r="AD449" s="5"/>
      <c r="AE449" s="5"/>
      <c r="AF449" s="5"/>
      <c r="AG449" s="5"/>
      <c r="AH449" s="232"/>
      <c r="AI449" s="377"/>
      <c r="AJ449" s="378"/>
    </row>
    <row r="450" spans="2:36" s="12" customFormat="1">
      <c r="B450" s="96"/>
      <c r="C450" s="96"/>
      <c r="D450" s="37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5"/>
      <c r="Q450" s="7"/>
      <c r="R450" s="7"/>
      <c r="S450" s="7"/>
      <c r="T450" s="7"/>
      <c r="U450" s="7"/>
      <c r="V450" s="390"/>
      <c r="W450" s="7"/>
      <c r="X450" s="7"/>
      <c r="Y450" s="7"/>
      <c r="Z450" s="5"/>
      <c r="AA450" s="5"/>
      <c r="AB450" s="5"/>
      <c r="AC450" s="5"/>
      <c r="AD450" s="5"/>
      <c r="AE450" s="5"/>
      <c r="AF450" s="5"/>
      <c r="AG450" s="5"/>
      <c r="AH450" s="232"/>
      <c r="AI450" s="377"/>
      <c r="AJ450" s="378"/>
    </row>
    <row r="451" spans="2:36" s="12" customFormat="1">
      <c r="B451" s="96"/>
      <c r="C451" s="96"/>
      <c r="D451" s="37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5"/>
      <c r="Q451" s="7"/>
      <c r="R451" s="7"/>
      <c r="S451" s="7"/>
      <c r="T451" s="7"/>
      <c r="U451" s="7"/>
      <c r="V451" s="390"/>
      <c r="W451" s="7"/>
      <c r="X451" s="7"/>
      <c r="Y451" s="7"/>
      <c r="Z451" s="5"/>
      <c r="AA451" s="5"/>
      <c r="AB451" s="5"/>
      <c r="AC451" s="5"/>
      <c r="AD451" s="5"/>
      <c r="AE451" s="5"/>
      <c r="AF451" s="5"/>
      <c r="AG451" s="5"/>
      <c r="AH451" s="232"/>
      <c r="AI451" s="377"/>
      <c r="AJ451" s="378"/>
    </row>
    <row r="452" spans="2:36" s="12" customFormat="1">
      <c r="B452" s="96"/>
      <c r="C452" s="96"/>
      <c r="D452" s="37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5"/>
      <c r="Q452" s="7"/>
      <c r="R452" s="7"/>
      <c r="S452" s="7"/>
      <c r="T452" s="7"/>
      <c r="U452" s="7"/>
      <c r="V452" s="390"/>
      <c r="W452" s="7"/>
      <c r="X452" s="7"/>
      <c r="Y452" s="7"/>
      <c r="Z452" s="5"/>
      <c r="AA452" s="5"/>
      <c r="AB452" s="5"/>
      <c r="AC452" s="5"/>
      <c r="AD452" s="5"/>
      <c r="AE452" s="5"/>
      <c r="AF452" s="5"/>
      <c r="AG452" s="5"/>
      <c r="AH452" s="232"/>
      <c r="AI452" s="377"/>
      <c r="AJ452" s="378"/>
    </row>
    <row r="453" spans="2:36" s="12" customFormat="1">
      <c r="B453" s="96"/>
      <c r="C453" s="96"/>
      <c r="D453" s="37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5"/>
      <c r="Q453" s="7"/>
      <c r="R453" s="7"/>
      <c r="S453" s="7"/>
      <c r="T453" s="7"/>
      <c r="U453" s="7"/>
      <c r="V453" s="390"/>
      <c r="W453" s="7"/>
      <c r="X453" s="7"/>
      <c r="Y453" s="7"/>
      <c r="Z453" s="5"/>
      <c r="AA453" s="5"/>
      <c r="AB453" s="5"/>
      <c r="AC453" s="5"/>
      <c r="AD453" s="5"/>
      <c r="AE453" s="5"/>
      <c r="AF453" s="5"/>
      <c r="AG453" s="5"/>
      <c r="AH453" s="232"/>
      <c r="AI453" s="377"/>
      <c r="AJ453" s="378"/>
    </row>
    <row r="454" spans="2:36" s="12" customFormat="1">
      <c r="B454" s="96"/>
      <c r="C454" s="96"/>
      <c r="D454" s="37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5"/>
      <c r="Q454" s="7"/>
      <c r="R454" s="7"/>
      <c r="S454" s="7"/>
      <c r="T454" s="7"/>
      <c r="U454" s="7"/>
      <c r="V454" s="390"/>
      <c r="W454" s="7"/>
      <c r="X454" s="7"/>
      <c r="Y454" s="7"/>
      <c r="Z454" s="5"/>
      <c r="AA454" s="5"/>
      <c r="AB454" s="5"/>
      <c r="AC454" s="5"/>
      <c r="AD454" s="5"/>
      <c r="AE454" s="5"/>
      <c r="AF454" s="5"/>
      <c r="AG454" s="5"/>
      <c r="AH454" s="232"/>
      <c r="AI454" s="377"/>
      <c r="AJ454" s="378"/>
    </row>
    <row r="455" spans="2:36" s="12" customFormat="1">
      <c r="B455" s="96"/>
      <c r="C455" s="96"/>
      <c r="D455" s="37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5"/>
      <c r="Q455" s="7"/>
      <c r="R455" s="7"/>
      <c r="S455" s="7"/>
      <c r="T455" s="7"/>
      <c r="U455" s="7"/>
      <c r="V455" s="390"/>
      <c r="W455" s="7"/>
      <c r="X455" s="7"/>
      <c r="Y455" s="7"/>
      <c r="Z455" s="5"/>
      <c r="AA455" s="5"/>
      <c r="AB455" s="5"/>
      <c r="AC455" s="5"/>
      <c r="AD455" s="5"/>
      <c r="AE455" s="5"/>
      <c r="AF455" s="5"/>
      <c r="AG455" s="5"/>
      <c r="AH455" s="232"/>
      <c r="AI455" s="377"/>
      <c r="AJ455" s="378"/>
    </row>
    <row r="456" spans="2:36" s="12" customFormat="1">
      <c r="B456" s="96"/>
      <c r="C456" s="96"/>
      <c r="D456" s="37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5"/>
      <c r="Q456" s="7"/>
      <c r="R456" s="7"/>
      <c r="S456" s="7"/>
      <c r="T456" s="7"/>
      <c r="U456" s="7"/>
      <c r="V456" s="390"/>
      <c r="W456" s="7"/>
      <c r="X456" s="7"/>
      <c r="Y456" s="7"/>
      <c r="Z456" s="5"/>
      <c r="AA456" s="5"/>
      <c r="AB456" s="5"/>
      <c r="AC456" s="5"/>
      <c r="AD456" s="5"/>
      <c r="AE456" s="5"/>
      <c r="AF456" s="5"/>
      <c r="AG456" s="5"/>
      <c r="AH456" s="232"/>
      <c r="AI456" s="377"/>
      <c r="AJ456" s="378"/>
    </row>
    <row r="457" spans="2:36" s="12" customFormat="1">
      <c r="B457" s="96"/>
      <c r="C457" s="96"/>
      <c r="D457" s="37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5"/>
      <c r="Q457" s="7"/>
      <c r="R457" s="7"/>
      <c r="S457" s="7"/>
      <c r="T457" s="7"/>
      <c r="U457" s="7"/>
      <c r="V457" s="390"/>
      <c r="W457" s="7"/>
      <c r="X457" s="7"/>
      <c r="Y457" s="7"/>
      <c r="Z457" s="5"/>
      <c r="AA457" s="5"/>
      <c r="AB457" s="5"/>
      <c r="AC457" s="5"/>
      <c r="AD457" s="5"/>
      <c r="AE457" s="5"/>
      <c r="AF457" s="5"/>
      <c r="AG457" s="5"/>
      <c r="AH457" s="232"/>
      <c r="AI457" s="377"/>
      <c r="AJ457" s="378"/>
    </row>
    <row r="458" spans="2:36" s="12" customFormat="1">
      <c r="B458" s="96"/>
      <c r="C458" s="96"/>
      <c r="D458" s="37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5"/>
      <c r="Q458" s="7"/>
      <c r="R458" s="7"/>
      <c r="S458" s="7"/>
      <c r="T458" s="7"/>
      <c r="U458" s="7"/>
      <c r="V458" s="390"/>
      <c r="W458" s="7"/>
      <c r="X458" s="7"/>
      <c r="Y458" s="7"/>
      <c r="Z458" s="5"/>
      <c r="AA458" s="5"/>
      <c r="AB458" s="5"/>
      <c r="AC458" s="5"/>
      <c r="AD458" s="5"/>
      <c r="AE458" s="5"/>
      <c r="AF458" s="5"/>
      <c r="AG458" s="5"/>
      <c r="AH458" s="232"/>
      <c r="AI458" s="377"/>
      <c r="AJ458" s="378"/>
    </row>
    <row r="459" spans="2:36" s="12" customFormat="1">
      <c r="B459" s="96"/>
      <c r="C459" s="96"/>
      <c r="D459" s="37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5"/>
      <c r="Q459" s="7"/>
      <c r="R459" s="7"/>
      <c r="S459" s="7"/>
      <c r="T459" s="7"/>
      <c r="U459" s="7"/>
      <c r="V459" s="390"/>
      <c r="W459" s="7"/>
      <c r="X459" s="7"/>
      <c r="Y459" s="7"/>
      <c r="Z459" s="5"/>
      <c r="AA459" s="5"/>
      <c r="AB459" s="5"/>
      <c r="AC459" s="5"/>
      <c r="AD459" s="5"/>
      <c r="AE459" s="5"/>
      <c r="AF459" s="5"/>
      <c r="AG459" s="5"/>
      <c r="AH459" s="232"/>
      <c r="AI459" s="377"/>
      <c r="AJ459" s="378"/>
    </row>
    <row r="460" spans="2:36" s="12" customFormat="1">
      <c r="B460" s="96"/>
      <c r="C460" s="96"/>
      <c r="D460" s="37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5"/>
      <c r="Q460" s="7"/>
      <c r="R460" s="7"/>
      <c r="S460" s="7"/>
      <c r="T460" s="7"/>
      <c r="U460" s="7"/>
      <c r="V460" s="390"/>
      <c r="W460" s="7"/>
      <c r="X460" s="7"/>
      <c r="Y460" s="7"/>
      <c r="Z460" s="5"/>
      <c r="AA460" s="5"/>
      <c r="AB460" s="5"/>
      <c r="AC460" s="5"/>
      <c r="AD460" s="5"/>
      <c r="AE460" s="5"/>
      <c r="AF460" s="5"/>
      <c r="AG460" s="5"/>
      <c r="AH460" s="232"/>
      <c r="AI460" s="377"/>
      <c r="AJ460" s="378"/>
    </row>
    <row r="461" spans="2:36" s="12" customFormat="1">
      <c r="B461" s="96"/>
      <c r="C461" s="96"/>
      <c r="D461" s="37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5"/>
      <c r="Q461" s="7"/>
      <c r="R461" s="7"/>
      <c r="S461" s="7"/>
      <c r="T461" s="7"/>
      <c r="U461" s="7"/>
      <c r="V461" s="390"/>
      <c r="W461" s="7"/>
      <c r="X461" s="7"/>
      <c r="Y461" s="7"/>
      <c r="Z461" s="5"/>
      <c r="AA461" s="5"/>
      <c r="AB461" s="5"/>
      <c r="AC461" s="5"/>
      <c r="AD461" s="5"/>
      <c r="AE461" s="5"/>
      <c r="AF461" s="5"/>
      <c r="AG461" s="5"/>
      <c r="AH461" s="232"/>
      <c r="AI461" s="377"/>
      <c r="AJ461" s="378"/>
    </row>
    <row r="462" spans="2:36" s="12" customFormat="1">
      <c r="B462" s="96"/>
      <c r="C462" s="96"/>
      <c r="D462" s="37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5"/>
      <c r="Q462" s="7"/>
      <c r="R462" s="7"/>
      <c r="S462" s="7"/>
      <c r="T462" s="7"/>
      <c r="U462" s="7"/>
      <c r="V462" s="390"/>
      <c r="W462" s="7"/>
      <c r="X462" s="7"/>
      <c r="Y462" s="7"/>
      <c r="Z462" s="5"/>
      <c r="AA462" s="5"/>
      <c r="AB462" s="5"/>
      <c r="AC462" s="5"/>
      <c r="AD462" s="5"/>
      <c r="AE462" s="5"/>
      <c r="AF462" s="5"/>
      <c r="AG462" s="5"/>
      <c r="AH462" s="232"/>
      <c r="AI462" s="377"/>
      <c r="AJ462" s="378"/>
    </row>
    <row r="463" spans="2:36" s="12" customFormat="1">
      <c r="B463" s="96"/>
      <c r="C463" s="96"/>
      <c r="D463" s="37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5"/>
      <c r="Q463" s="7"/>
      <c r="R463" s="7"/>
      <c r="S463" s="7"/>
      <c r="T463" s="7"/>
      <c r="U463" s="7"/>
      <c r="V463" s="390"/>
      <c r="W463" s="7"/>
      <c r="X463" s="7"/>
      <c r="Y463" s="7"/>
      <c r="Z463" s="5"/>
      <c r="AA463" s="5"/>
      <c r="AB463" s="5"/>
      <c r="AC463" s="5"/>
      <c r="AD463" s="5"/>
      <c r="AE463" s="5"/>
      <c r="AF463" s="5"/>
      <c r="AG463" s="5"/>
      <c r="AH463" s="232"/>
      <c r="AI463" s="377"/>
      <c r="AJ463" s="378"/>
    </row>
    <row r="464" spans="2:36" s="12" customFormat="1">
      <c r="B464" s="96"/>
      <c r="C464" s="96"/>
      <c r="D464" s="37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5"/>
      <c r="Q464" s="7"/>
      <c r="R464" s="7"/>
      <c r="S464" s="7"/>
      <c r="T464" s="7"/>
      <c r="U464" s="7"/>
      <c r="V464" s="390"/>
      <c r="W464" s="7"/>
      <c r="X464" s="7"/>
      <c r="Y464" s="7"/>
      <c r="Z464" s="5"/>
      <c r="AA464" s="5"/>
      <c r="AB464" s="5"/>
      <c r="AC464" s="5"/>
      <c r="AD464" s="5"/>
      <c r="AE464" s="5"/>
      <c r="AF464" s="5"/>
      <c r="AG464" s="5"/>
      <c r="AH464" s="232"/>
      <c r="AI464" s="377"/>
      <c r="AJ464" s="378"/>
    </row>
    <row r="465" spans="2:36" s="12" customFormat="1">
      <c r="B465" s="96"/>
      <c r="C465" s="96"/>
      <c r="D465" s="37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5"/>
      <c r="Q465" s="7"/>
      <c r="R465" s="7"/>
      <c r="S465" s="7"/>
      <c r="T465" s="7"/>
      <c r="U465" s="7"/>
      <c r="V465" s="390"/>
      <c r="W465" s="7"/>
      <c r="X465" s="7"/>
      <c r="Y465" s="7"/>
      <c r="Z465" s="5"/>
      <c r="AA465" s="5"/>
      <c r="AB465" s="5"/>
      <c r="AC465" s="5"/>
      <c r="AD465" s="5"/>
      <c r="AE465" s="5"/>
      <c r="AF465" s="5"/>
      <c r="AG465" s="5"/>
      <c r="AH465" s="232"/>
      <c r="AI465" s="377"/>
      <c r="AJ465" s="378"/>
    </row>
    <row r="466" spans="2:36" s="12" customFormat="1">
      <c r="B466" s="96"/>
      <c r="C466" s="96"/>
      <c r="D466" s="37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5"/>
      <c r="Q466" s="7"/>
      <c r="R466" s="7"/>
      <c r="S466" s="7"/>
      <c r="T466" s="7"/>
      <c r="U466" s="7"/>
      <c r="V466" s="390"/>
      <c r="W466" s="7"/>
      <c r="X466" s="7"/>
      <c r="Y466" s="7"/>
      <c r="Z466" s="5"/>
      <c r="AA466" s="5"/>
      <c r="AB466" s="5"/>
      <c r="AC466" s="5"/>
      <c r="AD466" s="5"/>
      <c r="AE466" s="5"/>
      <c r="AF466" s="5"/>
      <c r="AG466" s="5"/>
      <c r="AH466" s="232"/>
      <c r="AI466" s="377"/>
      <c r="AJ466" s="378"/>
    </row>
    <row r="467" spans="2:36" s="12" customFormat="1">
      <c r="B467" s="96"/>
      <c r="C467" s="96"/>
      <c r="D467" s="37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5"/>
      <c r="Q467" s="7"/>
      <c r="R467" s="7"/>
      <c r="S467" s="7"/>
      <c r="T467" s="7"/>
      <c r="U467" s="7"/>
      <c r="V467" s="390"/>
      <c r="W467" s="7"/>
      <c r="X467" s="7"/>
      <c r="Y467" s="7"/>
      <c r="Z467" s="5"/>
      <c r="AA467" s="5"/>
      <c r="AB467" s="5"/>
      <c r="AC467" s="5"/>
      <c r="AD467" s="5"/>
      <c r="AE467" s="5"/>
      <c r="AF467" s="5"/>
      <c r="AG467" s="5"/>
      <c r="AH467" s="232"/>
      <c r="AI467" s="377"/>
      <c r="AJ467" s="378"/>
    </row>
    <row r="468" spans="2:36" s="12" customFormat="1">
      <c r="B468" s="96"/>
      <c r="C468" s="96"/>
      <c r="D468" s="37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5"/>
      <c r="Q468" s="7"/>
      <c r="R468" s="7"/>
      <c r="S468" s="7"/>
      <c r="T468" s="7"/>
      <c r="U468" s="7"/>
      <c r="V468" s="390"/>
      <c r="W468" s="7"/>
      <c r="X468" s="7"/>
      <c r="Y468" s="7"/>
      <c r="Z468" s="5"/>
      <c r="AA468" s="5"/>
      <c r="AB468" s="5"/>
      <c r="AC468" s="5"/>
      <c r="AD468" s="5"/>
      <c r="AE468" s="5"/>
      <c r="AF468" s="5"/>
      <c r="AG468" s="5"/>
      <c r="AH468" s="232"/>
      <c r="AI468" s="377"/>
      <c r="AJ468" s="378"/>
    </row>
    <row r="469" spans="2:36" s="12" customFormat="1">
      <c r="B469" s="96"/>
      <c r="C469" s="96"/>
      <c r="D469" s="37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5"/>
      <c r="Q469" s="7"/>
      <c r="R469" s="7"/>
      <c r="S469" s="7"/>
      <c r="T469" s="7"/>
      <c r="U469" s="7"/>
      <c r="V469" s="390"/>
      <c r="W469" s="7"/>
      <c r="X469" s="7"/>
      <c r="Y469" s="7"/>
      <c r="Z469" s="5"/>
      <c r="AA469" s="5"/>
      <c r="AB469" s="5"/>
      <c r="AC469" s="5"/>
      <c r="AD469" s="5"/>
      <c r="AE469" s="5"/>
      <c r="AF469" s="5"/>
      <c r="AG469" s="5"/>
      <c r="AH469" s="232"/>
      <c r="AI469" s="377"/>
      <c r="AJ469" s="378"/>
    </row>
    <row r="470" spans="2:36" s="12" customFormat="1">
      <c r="B470" s="96"/>
      <c r="C470" s="96"/>
      <c r="D470" s="37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5"/>
      <c r="Q470" s="7"/>
      <c r="R470" s="7"/>
      <c r="S470" s="7"/>
      <c r="T470" s="7"/>
      <c r="U470" s="7"/>
      <c r="V470" s="390"/>
      <c r="W470" s="7"/>
      <c r="X470" s="7"/>
      <c r="Y470" s="7"/>
      <c r="Z470" s="5"/>
      <c r="AA470" s="5"/>
      <c r="AB470" s="5"/>
      <c r="AC470" s="5"/>
      <c r="AD470" s="5"/>
      <c r="AE470" s="5"/>
      <c r="AF470" s="5"/>
      <c r="AG470" s="5"/>
      <c r="AH470" s="232"/>
      <c r="AI470" s="377"/>
      <c r="AJ470" s="378"/>
    </row>
    <row r="471" spans="2:36" s="12" customFormat="1">
      <c r="B471" s="96"/>
      <c r="C471" s="96"/>
      <c r="D471" s="37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5"/>
      <c r="Q471" s="7"/>
      <c r="R471" s="7"/>
      <c r="S471" s="7"/>
      <c r="T471" s="7"/>
      <c r="U471" s="7"/>
      <c r="V471" s="390"/>
      <c r="W471" s="7"/>
      <c r="X471" s="7"/>
      <c r="Y471" s="7"/>
      <c r="Z471" s="5"/>
      <c r="AA471" s="5"/>
      <c r="AB471" s="5"/>
      <c r="AC471" s="5"/>
      <c r="AD471" s="5"/>
      <c r="AE471" s="5"/>
      <c r="AF471" s="5"/>
      <c r="AG471" s="5"/>
      <c r="AH471" s="232"/>
      <c r="AI471" s="377"/>
      <c r="AJ471" s="378"/>
    </row>
    <row r="472" spans="2:36" s="12" customFormat="1">
      <c r="B472" s="96"/>
      <c r="C472" s="96"/>
      <c r="D472" s="37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5"/>
      <c r="Q472" s="7"/>
      <c r="R472" s="7"/>
      <c r="S472" s="7"/>
      <c r="T472" s="7"/>
      <c r="U472" s="7"/>
      <c r="V472" s="390"/>
      <c r="W472" s="7"/>
      <c r="X472" s="7"/>
      <c r="Y472" s="7"/>
      <c r="Z472" s="5"/>
      <c r="AA472" s="5"/>
      <c r="AB472" s="5"/>
      <c r="AC472" s="5"/>
      <c r="AD472" s="5"/>
      <c r="AE472" s="5"/>
      <c r="AF472" s="5"/>
      <c r="AG472" s="5"/>
      <c r="AH472" s="232"/>
      <c r="AI472" s="377"/>
      <c r="AJ472" s="378"/>
    </row>
    <row r="473" spans="2:36" s="12" customFormat="1">
      <c r="B473" s="96"/>
      <c r="C473" s="96"/>
      <c r="D473" s="37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5"/>
      <c r="Q473" s="7"/>
      <c r="R473" s="7"/>
      <c r="S473" s="7"/>
      <c r="T473" s="7"/>
      <c r="U473" s="7"/>
      <c r="V473" s="390"/>
      <c r="W473" s="7"/>
      <c r="X473" s="7"/>
      <c r="Y473" s="7"/>
      <c r="Z473" s="5"/>
      <c r="AA473" s="5"/>
      <c r="AB473" s="5"/>
      <c r="AC473" s="5"/>
      <c r="AD473" s="5"/>
      <c r="AE473" s="5"/>
      <c r="AF473" s="5"/>
      <c r="AG473" s="5"/>
      <c r="AH473" s="232"/>
      <c r="AI473" s="377"/>
      <c r="AJ473" s="378"/>
    </row>
    <row r="474" spans="2:36" s="12" customFormat="1">
      <c r="B474" s="96"/>
      <c r="C474" s="96"/>
      <c r="D474" s="37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5"/>
      <c r="Q474" s="7"/>
      <c r="R474" s="7"/>
      <c r="S474" s="7"/>
      <c r="T474" s="7"/>
      <c r="U474" s="7"/>
      <c r="V474" s="390"/>
      <c r="W474" s="7"/>
      <c r="X474" s="7"/>
      <c r="Y474" s="7"/>
      <c r="Z474" s="5"/>
      <c r="AA474" s="5"/>
      <c r="AB474" s="5"/>
      <c r="AC474" s="5"/>
      <c r="AD474" s="5"/>
      <c r="AE474" s="5"/>
      <c r="AF474" s="5"/>
      <c r="AG474" s="5"/>
      <c r="AH474" s="232"/>
      <c r="AI474" s="377"/>
      <c r="AJ474" s="378"/>
    </row>
    <row r="475" spans="2:36" s="12" customFormat="1">
      <c r="B475" s="96"/>
      <c r="C475" s="96"/>
      <c r="D475" s="37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5"/>
      <c r="Q475" s="7"/>
      <c r="R475" s="7"/>
      <c r="S475" s="7"/>
      <c r="T475" s="7"/>
      <c r="U475" s="7"/>
      <c r="V475" s="390"/>
      <c r="W475" s="7"/>
      <c r="X475" s="7"/>
      <c r="Y475" s="7"/>
      <c r="Z475" s="5"/>
      <c r="AA475" s="5"/>
      <c r="AB475" s="5"/>
      <c r="AC475" s="5"/>
      <c r="AD475" s="5"/>
      <c r="AE475" s="5"/>
      <c r="AF475" s="5"/>
      <c r="AG475" s="5"/>
      <c r="AH475" s="232"/>
      <c r="AI475" s="377"/>
      <c r="AJ475" s="378"/>
    </row>
    <row r="476" spans="2:36" s="12" customFormat="1">
      <c r="B476" s="96"/>
      <c r="C476" s="96"/>
      <c r="D476" s="37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5"/>
      <c r="Q476" s="7"/>
      <c r="R476" s="7"/>
      <c r="S476" s="7"/>
      <c r="T476" s="7"/>
      <c r="U476" s="7"/>
      <c r="V476" s="390"/>
      <c r="W476" s="7"/>
      <c r="X476" s="7"/>
      <c r="Y476" s="7"/>
      <c r="Z476" s="5"/>
      <c r="AA476" s="5"/>
      <c r="AB476" s="5"/>
      <c r="AC476" s="5"/>
      <c r="AD476" s="5"/>
      <c r="AE476" s="5"/>
      <c r="AF476" s="5"/>
      <c r="AG476" s="5"/>
      <c r="AH476" s="232"/>
      <c r="AI476" s="377"/>
      <c r="AJ476" s="378"/>
    </row>
    <row r="477" spans="2:36" s="12" customFormat="1">
      <c r="B477" s="96"/>
      <c r="C477" s="96"/>
      <c r="D477" s="37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5"/>
      <c r="Q477" s="7"/>
      <c r="R477" s="7"/>
      <c r="S477" s="7"/>
      <c r="T477" s="7"/>
      <c r="U477" s="7"/>
      <c r="V477" s="390"/>
      <c r="W477" s="7"/>
      <c r="X477" s="7"/>
      <c r="Y477" s="7"/>
      <c r="Z477" s="5"/>
      <c r="AA477" s="5"/>
      <c r="AB477" s="5"/>
      <c r="AC477" s="5"/>
      <c r="AD477" s="5"/>
      <c r="AE477" s="5"/>
      <c r="AF477" s="5"/>
      <c r="AG477" s="5"/>
      <c r="AH477" s="232"/>
      <c r="AI477" s="377"/>
      <c r="AJ477" s="378"/>
    </row>
    <row r="478" spans="2:36" s="12" customFormat="1">
      <c r="B478" s="96"/>
      <c r="C478" s="96"/>
      <c r="D478" s="37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5"/>
      <c r="Q478" s="7"/>
      <c r="R478" s="7"/>
      <c r="S478" s="7"/>
      <c r="T478" s="7"/>
      <c r="U478" s="7"/>
      <c r="V478" s="390"/>
      <c r="W478" s="7"/>
      <c r="X478" s="7"/>
      <c r="Y478" s="7"/>
      <c r="Z478" s="5"/>
      <c r="AA478" s="5"/>
      <c r="AB478" s="5"/>
      <c r="AC478" s="5"/>
      <c r="AD478" s="5"/>
      <c r="AE478" s="5"/>
      <c r="AF478" s="5"/>
      <c r="AG478" s="5"/>
      <c r="AH478" s="232"/>
      <c r="AI478" s="377"/>
      <c r="AJ478" s="378"/>
    </row>
    <row r="479" spans="2:36" s="12" customFormat="1">
      <c r="B479" s="96"/>
      <c r="C479" s="96"/>
      <c r="D479" s="37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5"/>
      <c r="Q479" s="7"/>
      <c r="R479" s="7"/>
      <c r="S479" s="7"/>
      <c r="T479" s="7"/>
      <c r="U479" s="7"/>
      <c r="V479" s="390"/>
      <c r="W479" s="7"/>
      <c r="X479" s="7"/>
      <c r="Y479" s="7"/>
      <c r="Z479" s="5"/>
      <c r="AA479" s="5"/>
      <c r="AB479" s="5"/>
      <c r="AC479" s="5"/>
      <c r="AD479" s="5"/>
      <c r="AE479" s="5"/>
      <c r="AF479" s="5"/>
      <c r="AG479" s="5"/>
      <c r="AH479" s="232"/>
      <c r="AI479" s="377"/>
      <c r="AJ479" s="378"/>
    </row>
  </sheetData>
  <mergeCells count="22">
    <mergeCell ref="U4:W4"/>
    <mergeCell ref="AI2:AJ3"/>
    <mergeCell ref="G3:I3"/>
    <mergeCell ref="J3:L3"/>
    <mergeCell ref="M3:N3"/>
    <mergeCell ref="J4:L4"/>
    <mergeCell ref="M2:N2"/>
    <mergeCell ref="AD2:AE2"/>
    <mergeCell ref="AF2:AG2"/>
    <mergeCell ref="AD3:AE3"/>
    <mergeCell ref="AF3:AG3"/>
    <mergeCell ref="X2:AC2"/>
    <mergeCell ref="X3:AC3"/>
    <mergeCell ref="X4:Z4"/>
    <mergeCell ref="AA4:AC4"/>
    <mergeCell ref="P2:W3"/>
    <mergeCell ref="R4:T4"/>
    <mergeCell ref="B2:D3"/>
    <mergeCell ref="E2:E3"/>
    <mergeCell ref="F2:F3"/>
    <mergeCell ref="G2:I2"/>
    <mergeCell ref="J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B593861114E4FBDCCCA97658EAFA8" ma:contentTypeVersion="3" ma:contentTypeDescription="Een nieuw document maken." ma:contentTypeScope="" ma:versionID="36c87838b7b3b3ba233dd1971bdcd238">
  <xsd:schema xmlns:xsd="http://www.w3.org/2001/XMLSchema" xmlns:xs="http://www.w3.org/2001/XMLSchema" xmlns:p="http://schemas.microsoft.com/office/2006/metadata/properties" xmlns:ns2="e8f22fe4-84da-4548-84ce-fc3e6a2897f9" targetNamespace="http://schemas.microsoft.com/office/2006/metadata/properties" ma:root="true" ma:fieldsID="477e3e86b6f21c5191df35efbbbf58ab" ns2:_="">
    <xsd:import namespace="e8f22fe4-84da-4548-84ce-fc3e6a289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2fe4-84da-4548-84ce-fc3e6a289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ADC58-286A-44C2-A69A-25705C4B6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22fe4-84da-4548-84ce-fc3e6a289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114F82-FD89-458A-ADC0-497BABE61962}">
  <ds:schemaRefs>
    <ds:schemaRef ds:uri="http://schemas.microsoft.com/office/2006/metadata/properties"/>
    <ds:schemaRef ds:uri="http://schemas.microsoft.com/office/infopath/2007/PartnerControls"/>
    <ds:schemaRef ds:uri="5f374908-5936-441c-a640-6ee52fa1ffbe"/>
    <ds:schemaRef ds:uri="660477a7-6256-481e-960c-267af7490603"/>
  </ds:schemaRefs>
</ds:datastoreItem>
</file>

<file path=customXml/itemProps3.xml><?xml version="1.0" encoding="utf-8"?>
<ds:datastoreItem xmlns:ds="http://schemas.openxmlformats.org/officeDocument/2006/customXml" ds:itemID="{2D615527-26F7-45DA-9D42-2D0DEFF60B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7f104b-d7cb-48c8-ac9f-bd87105bafdc}" enabled="0" method="" siteId="{697f104b-d7cb-48c8-ac9f-bd87105baf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10</vt:i4>
      </vt:variant>
    </vt:vector>
  </HeadingPairs>
  <TitlesOfParts>
    <vt:vector size="15" baseType="lpstr">
      <vt:lpstr>2022</vt:lpstr>
      <vt:lpstr>2023</vt:lpstr>
      <vt:lpstr>2024</vt:lpstr>
      <vt:lpstr>2025</vt:lpstr>
      <vt:lpstr>2026</vt:lpstr>
      <vt:lpstr>'2022'!Afdrukbereik</vt:lpstr>
      <vt:lpstr>'2023'!Afdrukbereik</vt:lpstr>
      <vt:lpstr>'2024'!Afdrukbereik</vt:lpstr>
      <vt:lpstr>'2025'!Afdrukbereik</vt:lpstr>
      <vt:lpstr>'2026'!Afdrukbereik</vt:lpstr>
      <vt:lpstr>'2022'!Afdruktitels</vt:lpstr>
      <vt:lpstr>'2023'!Afdruktitels</vt:lpstr>
      <vt:lpstr>'2024'!Afdruktitels</vt:lpstr>
      <vt:lpstr>'2025'!Afdruktitels</vt:lpstr>
      <vt:lpstr>'2026'!Afdruktitels</vt:lpstr>
    </vt:vector>
  </TitlesOfParts>
  <Manager/>
  <Company>ENECO Energie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Bemmelen</dc:creator>
  <cp:keywords/>
  <dc:description/>
  <cp:lastModifiedBy>Marnick de Bruin</cp:lastModifiedBy>
  <cp:revision/>
  <cp:lastPrinted>2022-11-28T08:32:35Z</cp:lastPrinted>
  <dcterms:created xsi:type="dcterms:W3CDTF">2011-01-18T13:09:31Z</dcterms:created>
  <dcterms:modified xsi:type="dcterms:W3CDTF">2025-08-19T07:49:31Z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0x010100E6BB593861114E4FBDCCCA97658EAFA8</vt:lpwstr>
  </property>
  <property fmtid="{D5CDD505-2E9C-101B-9397-08002B2CF9AE}" pid="3" name="Order">
    <vt:r8>457400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